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<sst xmlns="http://schemas.openxmlformats.org/spreadsheetml/2006/main" count="214" uniqueCount="158">
  <si>
    <t xml:space="preserve">Obra:</t>
  </si>
  <si>
    <t xml:space="preserve">EXECUÇÃO DE AMPLIAÇÃO NA ESCOLA MUNICIPAL</t>
  </si>
  <si>
    <t xml:space="preserve">Endereço:</t>
  </si>
  <si>
    <t xml:space="preserve">Rua Antonio Denardi 102</t>
  </si>
  <si>
    <t xml:space="preserve">OBS.: Colocar os valores com duas casas decimais, e arredondados por favor</t>
  </si>
  <si>
    <t xml:space="preserve">Cliente: </t>
  </si>
  <si>
    <t xml:space="preserve">PREFEITURA MUNICIPAL DE PINHEIRO PRETO</t>
  </si>
  <si>
    <t xml:space="preserve">Cidade:</t>
  </si>
  <si>
    <t xml:space="preserve">PINHEIRO PRETO / SC</t>
  </si>
  <si>
    <t xml:space="preserve">ITEM</t>
  </si>
  <si>
    <t xml:space="preserve">DESCRIÇÃO</t>
  </si>
  <si>
    <t xml:space="preserve">QTD.</t>
  </si>
  <si>
    <t xml:space="preserve">UNID.</t>
  </si>
  <si>
    <t xml:space="preserve">VALOR UNIT.</t>
  </si>
  <si>
    <t xml:space="preserve">TOTAL</t>
  </si>
  <si>
    <t xml:space="preserve">SERVIÇOS PRELIMINARES</t>
  </si>
  <si>
    <t xml:space="preserve">1.1</t>
  </si>
  <si>
    <t xml:space="preserve">LOCACAO CONVENCIONAL DE OBRA, UTILIZANDO GABARITO DE TÁBUAS CORRIDAS PONTALETADAS A CADA 2,00M -  2 UTILIZAÇÕES. AF_10/2018</t>
  </si>
  <si>
    <t xml:space="preserve">m</t>
  </si>
  <si>
    <t xml:space="preserve">1.2</t>
  </si>
  <si>
    <t xml:space="preserve">Sondagem a percussao c/ mobilização e equipamento</t>
  </si>
  <si>
    <t xml:space="preserve">1.3</t>
  </si>
  <si>
    <t xml:space="preserve">LOCACAO DE CONTAINER 2,30  X  6,00 M, ALT. 2,50 M, PARA ESCRITORIO, SEM DIVISORIAS INTERNAS E SEM SANITARIO</t>
  </si>
  <si>
    <t xml:space="preserve">mês</t>
  </si>
  <si>
    <t xml:space="preserve">1.4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</si>
  <si>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</si>
  <si>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m²</t>
  </si>
  <si>
    <t xml:space="preserve">FUNDAÇÃO</t>
  </si>
  <si>
    <t xml:space="preserve">2.1</t>
  </si>
  <si>
    <t xml:space="preserve">ESCAVAÇÃO MECANIZADA PARA BLOCO DE COROAMENTO OU SAPATA, COM PREVISÃO DE FÔRMA, COM RETROESCAVADEIRA. AF_06/2017</t>
  </si>
  <si>
    <t xml:space="preserve">m³</t>
  </si>
  <si>
    <t xml:space="preserve">2.2</t>
  </si>
  <si>
    <t xml:space="preserve">REATERRO MECANIZADO DE VALA COM ESCAVADEIRA HIDRÁULICA (CAPACIDADE DA CAÇAMBA: 0,8 M³ / POTÊNCIA: 111 HP), LARGURA ATÉ 1,5 M, PROFUNDIDADE DE 1,5 A 3,0 M, COM SOLO DE 1ª CATEGORIA EM LOCAIS COM ALTO NÍVEL DE INTERFERÊNCIA. AF_04/2016</t>
  </si>
  <si>
    <t xml:space="preserve">2.3</t>
  </si>
  <si>
    <t xml:space="preserve"> EXECUÇÃO DE ESTRUTURAS DE CONCRETO ARMADO, PARA EDIFICAÇÃO INSTITUCIONAL TÉRREA, FCK = 25 MPA. AF_01/2017 - FUNDAÇÕES</t>
  </si>
  <si>
    <t xml:space="preserve">2.4</t>
  </si>
  <si>
    <t xml:space="preserve">ENGENHEIRO CIVIL PLENO - PROJETO</t>
  </si>
  <si>
    <t xml:space="preserve">h</t>
  </si>
  <si>
    <t xml:space="preserve">2.5</t>
  </si>
  <si>
    <t xml:space="preserve">IMPERMEABILIZAÇÃO DE SUPERFÍCIE COM EMULSÃO ASFÁLTICA, 2 DEMÃOS AF_06/2018</t>
  </si>
  <si>
    <t xml:space="preserve">ESTRUTURA DE CONCRETO</t>
  </si>
  <si>
    <t xml:space="preserve">3.1</t>
  </si>
  <si>
    <t xml:space="preserve"> EXECUÇÃO DE ESTRUTURAS DE CONCRETO ARMADO, PARA EDIFICAÇÃO INSTITUCIONAL TÉRREA, FCK = 25 MPA. AF_01/2017 - VIGAS E PILARES</t>
  </si>
  <si>
    <t xml:space="preserve">3.2</t>
  </si>
  <si>
    <t xml:space="preserve">PISO EM CONCRETO 20 MPA PREPARO MECÂNICO, ESPESSURA 7CM. AF_09/2020</t>
  </si>
  <si>
    <t xml:space="preserve">3.3</t>
  </si>
  <si>
    <t xml:space="preserve">LAJE PRÉ-MOLDADA UNIDIRECIONAL, BIAPOIADA, PARA FORRO, ENCHIMENTO EM CERÂMICA, VIGOTA CONVENCIONAL, ALTURA TOTAL DA LAJE (ENCHIMENTO+CAPA) = (8+3). AF_11/2020</t>
  </si>
  <si>
    <t xml:space="preserve">3.4</t>
  </si>
  <si>
    <t xml:space="preserve">ALVENARIA</t>
  </si>
  <si>
    <t xml:space="preserve">4.1</t>
  </si>
  <si>
    <t xml:space="preserve">ALVENARIA DE VEDAÇÃO DE BLOCOS CERÂMICOS FURADOS NA HORIZONTAL DE 11,5X19X19 CM (ESPESSURA 11,5 CM) E ARGAMASSA DE ASSENTAMENTO COM PREPARO EM BETONEIRA. AF_12/2021</t>
  </si>
  <si>
    <t xml:space="preserve">4.2</t>
  </si>
  <si>
    <t xml:space="preserve">CHAPISCO APLICADO EM ALVENARIAS E ESTRUTURAS DE CONCRETO INTERNAS, COM COLHER DE PEDREIRO.  ARGAMASSA TRAÇO 1:3 COM PREPARO EM BETONEIRA 400L. AF_06/2014</t>
  </si>
  <si>
    <t xml:space="preserve">4.3</t>
  </si>
  <si>
    <t xml:space="preserve">EMBOÇO OU MASSA ÚNICA EM ARGAMASSA TRAÇO 1:2:8, PREPARO MECÂNICO COM BETONEIRA 400 L, APLICADA MANUALMENTE EM PANOS CEGOS DE FACHADA (SEM PRESENÇA DE VÃOS), ESPESSURA DE 25 MM. AF_06/2014</t>
  </si>
  <si>
    <t xml:space="preserve">4.4</t>
  </si>
  <si>
    <t xml:space="preserve">VERGA PRÉ-MOLDADA PARA PORTAS COM ATÉ 1,5 M DE VÃO. AF_03/2016</t>
  </si>
  <si>
    <t xml:space="preserve">4.5</t>
  </si>
  <si>
    <t xml:space="preserve">VERGA PRÉ-MOLDADA PARA JANELAS COM ATÉ 1,5 M DE VÃO. AF_03/2016</t>
  </si>
  <si>
    <t xml:space="preserve">PISOS E REVESTIMENTOS</t>
  </si>
  <si>
    <t xml:space="preserve">5.1</t>
  </si>
  <si>
    <t xml:space="preserve"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</si>
  <si>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 xml:space="preserve">5.2</t>
  </si>
  <si>
    <t xml:space="preserve">REVESTIMENTO CERÂMICO PARA PISO COM PLACAS TIPO ESMALTADA EXTRA DE DIMENSÕES 60X60 CM APLICADA EM AMBIENTES DE ÁREA MAIOR QUE 10 M2. AF_06/2014</t>
  </si>
  <si>
    <t xml:space="preserve">5.3</t>
  </si>
  <si>
    <t xml:space="preserve">RODAPÉ CERÂMICO DE 7CM DE ALTURA COM PLACAS TIPO ESMALTADA EXTRA  DE DIMENSÕES 35X35CM. AF_06/2014</t>
  </si>
  <si>
    <t xml:space="preserve">5.4</t>
  </si>
  <si>
    <t xml:space="preserve">(COMPOSIÇÃO REPRESENTATIVA) DO SERVIÇO DE REVESTIMENTO CERÂMICO PARA PAREDES INTERNAS, MEIA PAREDE, OU PAREDE INTEIRA, PLACAS TIPO ESMALTADA EXTRA DE 20X20 CM, PARA EDIFICAÇÕES HABITACIONAIS UNIFAMILIAR (CASAS) E EDIFICAÇÕES PÚBLICAS PADRÃO. AF_11/2014 - PASTILHAS 1,05m de altura</t>
  </si>
  <si>
    <t xml:space="preserve">ESQUADRIAS E FORROS</t>
  </si>
  <si>
    <t xml:space="preserve">6.1</t>
  </si>
  <si>
    <t xml:space="preserve">KIT DE PORTA-PRONTA DE MADEIRA EM ACABAMENTO MELAMÍNICO BRANCO, FOLHA LEVE OU MÉDIA, 90X210, EXCLUSIVE FECHADURA, FIXAÇÃO COM PREENCHIMENTO TOTAL DE ESPUMA EXPANSIVA - FORNECIMENTO E INSTALAÇÃO. AF_12/2019</t>
  </si>
  <si>
    <t xml:space="preserve">unid.</t>
  </si>
  <si>
    <t xml:space="preserve">6.2</t>
  </si>
  <si>
    <t xml:space="preserve">JANELA DE CORRER,  EM ALUMINIO PERFIL 25, 120 X 150 CM (A X L), 4 FLS, BANDEIRA COM BASCULA,  ACABAMENTO BRANCO OU BRILHANTE, BATENTE/REQUADRO DE 6 A 14 CM, COM VIDRO, SEM GUARNICAO/ALIZAR</t>
  </si>
  <si>
    <t xml:space="preserve">6.3</t>
  </si>
  <si>
    <t xml:space="preserve">JANELA DE ALUMÍNIO TIPO MAXIM-AR, COM VIDROS, BATENTE E FERRAGENS. EXCLUSIVE ALIZAR, ACABAMENTO E CONTRAMARCO. FORNECIMENTO E INSTALAÇÃO. AF_12/2019</t>
  </si>
  <si>
    <t xml:space="preserve">6.4</t>
  </si>
  <si>
    <t xml:space="preserve">FORRO EM PLACAS DE GESSO, PARA AMBIENTES COMERCIAIS. AF_05/2017_P</t>
  </si>
  <si>
    <t xml:space="preserve">6.5</t>
  </si>
  <si>
    <t xml:space="preserve">FECHADURA DE EMBUTIR PARA PORTAS INTERNAS, COMPLETA, ACABAMENTO PADRÃO POPULAR, COM EXECUÇÃO DE FURO - FORNECIMENTO E INSTALAÇÃO. AF_12/2019</t>
  </si>
  <si>
    <t xml:space="preserve">PINTURA</t>
  </si>
  <si>
    <t xml:space="preserve">7.1</t>
  </si>
  <si>
    <t xml:space="preserve">APLICAÇÃO DE FUNDO SELADOR ACRÍLICO EM PAREDES, UMA DEMÃO. AF_06/2014</t>
  </si>
  <si>
    <t xml:space="preserve">7.2</t>
  </si>
  <si>
    <t xml:space="preserve">APLICAÇÃO MANUAL DE PINTURA COM TINTA LÁTEX ACRÍLICA EM PAREDES, DUAS DEMÃOS. AF_06/2014</t>
  </si>
  <si>
    <t xml:space="preserve">7.3</t>
  </si>
  <si>
    <t xml:space="preserve">APLICAÇÃO MANUAL DE PINTURA COM TINTA LÁTEX ACRÍLICA EM TETO, DUAS DEMÃOS. AF_06/2014</t>
  </si>
  <si>
    <t xml:space="preserve">7.4</t>
  </si>
  <si>
    <t xml:space="preserve">APLICAÇÃO E LIXAMENTO DE MASSA LÁTEX EM PAREDES, UMA DEMÃO. AF_06/2014</t>
  </si>
  <si>
    <t xml:space="preserve">INSTALAÇÕES HIDROSSANITÁRIAS</t>
  </si>
  <si>
    <t xml:space="preserve">8.1</t>
  </si>
  <si>
    <t xml:space="preserve">Caixa de areia/aguas pluviais 60x60x50 c/ tampa</t>
  </si>
  <si>
    <t xml:space="preserve">8.2</t>
  </si>
  <si>
    <t xml:space="preserve">TUBO DE CONCRETO PARA REDES COLETORAS DE ESGOTO SANITÁRIO, DIÂMETRO DE 300 MM, JUNTA ELÁSTICA, INSTALADO EM LOCAL COM BAIXO NÍVEL DE INTERFERÊNCIAS - FORNECIMENTO E ASSENTAMENTO. AF_12/2015</t>
  </si>
  <si>
    <t xml:space="preserve">SISTEMA PREVENTIVO DE INCÊNDIO</t>
  </si>
  <si>
    <t xml:space="preserve">9.1</t>
  </si>
  <si>
    <t xml:space="preserve">EXTINTOR DE INCÊNDIO PORTÁTIL COM CARGA DE PQS DE 4 KG, CLASSE BC - FORNECIMENTO E INSTALAÇÃO. AF_10/2020_P</t>
  </si>
  <si>
    <t xml:space="preserve">9.2</t>
  </si>
  <si>
    <t xml:space="preserve">Bloco autonomo p/ iluminação de emergência c/ bateria 6V/4H 960L 24LEDS</t>
  </si>
  <si>
    <t xml:space="preserve">9.3</t>
  </si>
  <si>
    <t xml:space="preserve">PLACA DE SINALIZACAO DE SEGURANCA CONTRA INCENDIO, FOTOLUMINESCENTE, RETANGULAR, EM PVC *2* MM ANTI-CHAMAS (SIMBOLOS, CORES E PICTOGRAMAS CONFORME NBR 16820)</t>
  </si>
  <si>
    <t xml:space="preserve">COBERTURA</t>
  </si>
  <si>
    <t xml:space="preserve">10.1</t>
  </si>
  <si>
    <t xml:space="preserve">FABRICAÇÃO E INSTALAÇÃO DE TESOURA INTEIRA EM MADEIRA NÃO APARELHADA, VÃO DE 9 M, PARA TELHA CERÂMICA OU DE CONCRETO, INCLUSO IÇAMENTO. AF_07/2019</t>
  </si>
  <si>
    <t xml:space="preserve">10.2</t>
  </si>
  <si>
    <t xml:space="preserve">TRAMA DE MADEIRA COMPOSTA POR RIPAS, CAIBROS E TERÇAS PARA TELHADOS DE ATÉ 2 ÁGUAS PARA TELHA DE ENCAIXE DE CERÂMICA OU DE CONCRETO, INCLUSO TRANSPORTE VERTICAL. AF_07/2019</t>
  </si>
  <si>
    <t xml:space="preserve">10.3</t>
  </si>
  <si>
    <t xml:space="preserve">CALHA EM CHAPA DE AÇO GALVANIZADO NÚMERO 24, DESENVOLVIMENTO DE 50 CM, INCLUSO TRANSPORTE VERTICAL. AF_07/2019</t>
  </si>
  <si>
    <t xml:space="preserve">10.4</t>
  </si>
  <si>
    <t xml:space="preserve">RUFO EXTERNO/INTERNO EM CHAPA DE AÇO GALVANIZADO NÚMERO 26, CORTE DE 33 CM, INCLUSO IÇAMENTO. AF_07/2019</t>
  </si>
  <si>
    <t xml:space="preserve">10.5</t>
  </si>
  <si>
    <t xml:space="preserve">(COMPOSIÇÃO REPRESENTATIVA) DO SERVIÇO DE INSTALAÇÃO DE TUBOS DE PVC, SÉRIE R, ÁGUA PLUVIAL, DN 75 MM (INSTALADO EM RAMAL DE ENCAMINHAMENTO, OU CONDUTORES VERTICAIS), INCLUSIVE CONEXÕES, CORTE E FIXAÇÕES, PARA PRÉDIOS. AF_10/2015</t>
  </si>
  <si>
    <t xml:space="preserve">10.6</t>
  </si>
  <si>
    <t xml:space="preserve">TELHAMENTO COM TELHA CERÂMICA DE ENCAIXE, TIPO PORTUGUESA, COM ATÉ 2 ÁGUAS, INCLUSO TRANSPORTE VERTICAL. AF_07/2019</t>
  </si>
  <si>
    <t xml:space="preserve">INSTALAÇÕES ELÉTRICAS</t>
  </si>
  <si>
    <t xml:space="preserve">11.1</t>
  </si>
  <si>
    <t xml:space="preserve">CAIXA RETANGULAR 4" X 2" BAIXA (0,30 M DO PISO), PVC, INSTALADA EM PAREDE - FORNECIMENTO E INSTALAÇÃO. AF_12/2015</t>
  </si>
  <si>
    <t xml:space="preserve">11.2</t>
  </si>
  <si>
    <t xml:space="preserve">CAIXA OCTOGONAL 4" X 4", PVC, INSTALADA EM LAJE - FORNECIMENTO E INSTALAÇÃO. AF_12/2015</t>
  </si>
  <si>
    <t xml:space="preserve">11.3</t>
  </si>
  <si>
    <t xml:space="preserve">Luminária Tubular LED 2 X 20W - 120 cm - Completa - Fornecimento e
Instalação.</t>
  </si>
  <si>
    <t xml:space="preserve">11.4</t>
  </si>
  <si>
    <t xml:space="preserve">DISPOSITIVO DPS CLASSE II, 1 POLO, TENSAO MAXIMA DE 385 V, CORRENTE MAXIMA DE *20* KA (TIPO AC)</t>
  </si>
  <si>
    <t xml:space="preserve">11.5</t>
  </si>
  <si>
    <t xml:space="preserve">Disjuntor DR bipolar 25A 30MA - 230V</t>
  </si>
  <si>
    <t xml:space="preserve">11.6</t>
  </si>
  <si>
    <t xml:space="preserve">DISJUNTOR MONOPOLAR TIPO DIN, CORRENTE NOMINAL DE 20A - FORNECIMENTO E INSTALAÇÃO. AF_10/2020</t>
  </si>
  <si>
    <t xml:space="preserve">11.7</t>
  </si>
  <si>
    <t xml:space="preserve">DISJUNTOR MONOPOLAR TIPO DIN, CORRENTE NOMINAL DE 25A - FORNECIMENTO E INSTALAÇÃO. AF_10/2020</t>
  </si>
  <si>
    <t xml:space="preserve">11.8</t>
  </si>
  <si>
    <t xml:space="preserve">DISJUNTOR MONOPOLAR TIPO DIN, CORRENTE NOMINAL DE 40A - FORNECIMENTO E INSTALAÇÃO. AF_10/2020</t>
  </si>
  <si>
    <t xml:space="preserve">11.9</t>
  </si>
  <si>
    <t xml:space="preserve">INTERRUPTOR SIMPLES + TOMADA 2P+T 10A, 250V, CONJUNTO MONTADO PARA EMBUTIR 4" X 2" (PLACA + SUPORTE + MODULOS)</t>
  </si>
  <si>
    <t xml:space="preserve">11.10</t>
  </si>
  <si>
    <t xml:space="preserve">KIT DE PROTECAO ARSTOP PARA AR CONDICIONADO, TOMADA PADRAO 2P+T 20 A, COM DISJUNTOR UNIPOLAR DIN 20A</t>
  </si>
  <si>
    <t xml:space="preserve">11.11</t>
  </si>
  <si>
    <t xml:space="preserve">QUADRO DE DISTRIBUIÇÃO DE ENERGIA EM CHAPA DE AÇO GALVANIZADO, DE EMBUTIR, COM BARRAMENTO TRIFÁSICO, PARA 24 DISJUNTORES DIN 100A - FORNECIMENTO E INSTALAÇÃO. AF_10/2020</t>
  </si>
  <si>
    <t xml:space="preserve">11.12</t>
  </si>
  <si>
    <t xml:space="preserve">TOMADA 2P+T 10A, 250V, CONJUNTO MONTADO PARA EMBUTIR 4" X 2" (PLACA + SUPORTE + MODULO)</t>
  </si>
  <si>
    <t xml:space="preserve">11.13</t>
  </si>
  <si>
    <t xml:space="preserve">TOMADAS (2 MODULOS) 2P+T 10A, 250V, CONJUNTO MONTADO PARA EMBUTIR 4" X 2" (PLACA + SUPORTE + MODULOS)</t>
  </si>
  <si>
    <t xml:space="preserve">11.14</t>
  </si>
  <si>
    <t xml:space="preserve">CABO DE COBRE FLEXÍVEL ISOLADO, 2,5 MM², ANTI-CHAMA 450/750 V, PARA CIRCUITOS TERMINAIS - FORNECIMENTO E INSTALAÇÃO. AF_12/2015</t>
  </si>
  <si>
    <t xml:space="preserve">11.15</t>
  </si>
  <si>
    <t xml:space="preserve">CABO DE COBRE FLEXÍVEL ISOLADO, 4 MM², ANTI-CHAMA 450/750 V, PARA CIRCUITOS TERMINAIS - FORNECIMENTO E INSTALAÇÃO. AF_12/2015</t>
  </si>
  <si>
    <t xml:space="preserve">11.16</t>
  </si>
  <si>
    <t xml:space="preserve">CABO DE COBRE FLEXÍVEL ISOLADO, 10 MM², ANTI-CHAMA 450/750 V, PARA CIRCUITOS TERMINAIS - FORNECIMENTO E INSTALAÇÃO. AF_12/2015</t>
  </si>
  <si>
    <t xml:space="preserve">11.17</t>
  </si>
  <si>
    <t xml:space="preserve">ELETRODUTO FLEXÍVEL CORRUGADO, PVC, DN 25 MM (3/4"), PARA CIRCUITOS TERMINAIS, INSTALADO EM FORRO - FORNECIMENTO E INSTALAÇÃO. AF_12/2015</t>
  </si>
  <si>
    <t xml:space="preserve">SERVIÇOS FINAIS</t>
  </si>
  <si>
    <t xml:space="preserve">12.1</t>
  </si>
  <si>
    <t xml:space="preserve">LIMPEZA FINAL DE OBRA</t>
  </si>
  <si>
    <t xml:space="preserve">12.2</t>
  </si>
  <si>
    <t xml:space="preserve">Fornecimento e instalação de cobertura em policarbonato alveolar, cor Fumê, esp.=6mm, fixado em peças de alumínio ou metal</t>
  </si>
  <si>
    <t xml:space="preserve">TOTAL DO ORÇAMENTO</t>
  </si>
  <si>
    <t xml:space="preserve">RESPONSÁVEL TÉCNICO</t>
  </si>
  <si>
    <t xml:space="preserve">_________________________________________________________</t>
  </si>
  <si>
    <t xml:space="preserve">RESPONSÁVEL PELA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</si>
</sst>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&quot;R$ &quot;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1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RowHeight="1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2" width="5.43"/>
    <col collapsed="false" customWidth="true" hidden="false" outlineLevel="0" max="3" min="3" style="1" width="58.29"/>
    <col collapsed="false" customWidth="true" hidden="false" outlineLevel="0" max="4" min="4" style="2" width="7.57"/>
    <col collapsed="false" customWidth="true" hidden="false" outlineLevel="0" max="5" min="5" style="2" width="6.28"/>
    <col collapsed="false" customWidth="true" hidden="false" outlineLevel="0" max="6" min="6" style="1" width="12.42"/>
    <col collapsed="false" customWidth="true" hidden="false" outlineLevel="0" max="7" min="7" style="1" width="16.14"/>
    <col collapsed="false" customWidth="true" hidden="false" outlineLevel="0" max="9" min="8" style="1" width="9.13"/>
    <col collapsed="false" customWidth="true" hidden="false" outlineLevel="0" max="10" min="10" style="1" width="12.71"/>
    <col collapsed="false" customWidth="true" hidden="false" outlineLevel="0" max="1025" min="11" style="1" width="9.13"/>
  </cols>
  <sheetData>
    <row r="2" customFormat="false" ht="21" hidden="false" customHeight="false" outlineLevel="0" collapsed="false">
      <c r="B2" s="3"/>
      <c r="C2" s="4"/>
      <c r="D2" s="4"/>
      <c r="E2" s="4"/>
      <c r="F2" s="4"/>
    </row>
    <row r="3" customFormat="false" ht="13.8" hidden="false" customHeight="false" outlineLevel="0" collapsed="false">
      <c r="B3" s="5" t="s">
        <v>0</v>
      </c>
      <c r="C3" s="6" t="s">
        <v>1</v>
      </c>
      <c r="E3" s="6" t="s">
        <v>2</v>
      </c>
      <c r="F3" s="6" t="s">
        <v>3</v>
      </c>
      <c r="I3" s="7" t="s">
        <v>4</v>
      </c>
      <c r="J3" s="8"/>
      <c r="K3" s="8"/>
      <c r="L3" s="8"/>
      <c r="M3" s="8"/>
      <c r="N3" s="8"/>
      <c r="O3" s="8"/>
    </row>
    <row r="4" customFormat="false" ht="15" hidden="false" customHeight="false" outlineLevel="0" collapsed="false">
      <c r="B4" s="5" t="s">
        <v>5</v>
      </c>
      <c r="C4" s="6" t="s">
        <v>6</v>
      </c>
      <c r="E4" s="6" t="s">
        <v>7</v>
      </c>
      <c r="F4" s="9" t="s">
        <v>8</v>
      </c>
      <c r="G4" s="9"/>
    </row>
    <row r="5" customFormat="false" ht="15" hidden="false" customHeight="false" outlineLevel="0" collapsed="false">
      <c r="C5" s="6"/>
      <c r="E5" s="5"/>
      <c r="F5" s="6"/>
    </row>
    <row r="6" customFormat="false" ht="15.75" hidden="false" customHeight="false" outlineLevel="0" collapsed="false"/>
    <row r="7" customFormat="false" ht="15.75" hidden="false" customHeight="false" outlineLevel="0" collapsed="false">
      <c r="B7" s="10" t="s">
        <v>9</v>
      </c>
      <c r="C7" s="11" t="s">
        <v>10</v>
      </c>
      <c r="D7" s="11" t="s">
        <v>11</v>
      </c>
      <c r="E7" s="11" t="s">
        <v>12</v>
      </c>
      <c r="F7" s="12" t="s">
        <v>13</v>
      </c>
      <c r="G7" s="13" t="s">
        <v>14</v>
      </c>
    </row>
    <row r="8" customFormat="false" ht="15" hidden="false" customHeight="false" outlineLevel="0" collapsed="false">
      <c r="D8" s="14"/>
      <c r="F8" s="15"/>
    </row>
    <row r="9" customFormat="false" ht="15.75" hidden="false" customHeight="true" outlineLevel="0" collapsed="false">
      <c r="B9" s="16" t="n">
        <v>1</v>
      </c>
      <c r="C9" s="17" t="s">
        <v>15</v>
      </c>
      <c r="D9" s="17"/>
      <c r="E9" s="17"/>
      <c r="F9" s="17"/>
      <c r="G9" s="18" t="n">
        <f aca="false">SUM(G10:G13)</f>
        <v>0</v>
      </c>
    </row>
    <row r="10" customFormat="false" ht="17.9" hidden="false" customHeight="false" outlineLevel="0" collapsed="false">
      <c r="B10" s="16" t="s">
        <v>16</v>
      </c>
      <c r="C10" s="19" t="s">
        <v>17</v>
      </c>
      <c r="D10" s="20" t="n">
        <v>65</v>
      </c>
      <c r="E10" s="20" t="s">
        <v>18</v>
      </c>
      <c r="F10" s="21"/>
      <c r="G10" s="21"/>
    </row>
    <row r="11" customFormat="false" ht="15.75" hidden="false" customHeight="false" outlineLevel="0" collapsed="false">
      <c r="B11" s="16" t="s">
        <v>19</v>
      </c>
      <c r="C11" s="19" t="s">
        <v>20</v>
      </c>
      <c r="D11" s="20" t="n">
        <v>30</v>
      </c>
      <c r="E11" s="20" t="s">
        <v>18</v>
      </c>
      <c r="F11" s="21"/>
      <c r="G11" s="21"/>
    </row>
    <row r="12" customFormat="false" ht="22.5" hidden="false" customHeight="false" outlineLevel="0" collapsed="false">
      <c r="B12" s="16" t="s">
        <v>21</v>
      </c>
      <c r="C12" s="19" t="s">
        <v>22</v>
      </c>
      <c r="D12" s="20" t="n">
        <v>6</v>
      </c>
      <c r="E12" s="20" t="s">
        <v>23</v>
      </c>
      <c r="F12" s="21"/>
      <c r="G12" s="21"/>
    </row>
    <row r="13" customFormat="false" ht="35.25" hidden="false" customHeight="true" outlineLevel="0" collapsed="false">
      <c r="B13" s="16" t="s">
        <v>24</v>
      </c>
      <c r="C13" s="19" t="s">
        <v>25</v>
      </c>
      <c r="D13" s="20" t="n">
        <v>2.88</v>
      </c>
      <c r="E13" s="20" t="s">
        <v>26</v>
      </c>
      <c r="F13" s="21"/>
      <c r="G13" s="21"/>
    </row>
    <row r="14" customFormat="false" ht="15" hidden="false" customHeight="false" outlineLevel="0" collapsed="false">
      <c r="B14" s="22"/>
      <c r="C14" s="22"/>
      <c r="D14" s="22"/>
      <c r="E14" s="22"/>
      <c r="F14" s="22"/>
      <c r="G14" s="22"/>
    </row>
    <row r="15" customFormat="false" ht="15.75" hidden="false" customHeight="true" outlineLevel="0" collapsed="false">
      <c r="B15" s="16" t="n">
        <v>2</v>
      </c>
      <c r="C15" s="23" t="s">
        <v>27</v>
      </c>
      <c r="D15" s="23"/>
      <c r="E15" s="23"/>
      <c r="F15" s="23"/>
      <c r="G15" s="24" t="n">
        <f aca="false">SUM(G16:G20)</f>
        <v>0</v>
      </c>
    </row>
    <row r="16" customFormat="false" ht="22.5" hidden="false" customHeight="false" outlineLevel="0" collapsed="false">
      <c r="B16" s="16" t="s">
        <v>28</v>
      </c>
      <c r="C16" s="19" t="s">
        <v>29</v>
      </c>
      <c r="D16" s="20" t="n">
        <v>34.83</v>
      </c>
      <c r="E16" s="20" t="s">
        <v>30</v>
      </c>
      <c r="F16" s="21"/>
      <c r="G16" s="21"/>
    </row>
    <row r="17" s="6" customFormat="true" ht="45" hidden="false" customHeight="false" outlineLevel="0" collapsed="false">
      <c r="B17" s="16" t="s">
        <v>31</v>
      </c>
      <c r="C17" s="19" t="s">
        <v>32</v>
      </c>
      <c r="D17" s="20" t="n">
        <v>26.39</v>
      </c>
      <c r="E17" s="20" t="s">
        <v>30</v>
      </c>
      <c r="F17" s="21"/>
      <c r="G17" s="21"/>
    </row>
    <row r="18" customFormat="false" ht="22.5" hidden="false" customHeight="false" outlineLevel="0" collapsed="false">
      <c r="B18" s="16" t="s">
        <v>33</v>
      </c>
      <c r="C18" s="19" t="s">
        <v>34</v>
      </c>
      <c r="D18" s="20" t="n">
        <v>8.44</v>
      </c>
      <c r="E18" s="20" t="s">
        <v>30</v>
      </c>
      <c r="F18" s="21"/>
      <c r="G18" s="21"/>
    </row>
    <row r="19" customFormat="false" ht="15.75" hidden="false" customHeight="false" outlineLevel="0" collapsed="false">
      <c r="B19" s="16" t="s">
        <v>35</v>
      </c>
      <c r="C19" s="19" t="s">
        <v>36</v>
      </c>
      <c r="D19" s="20" t="n">
        <v>5</v>
      </c>
      <c r="E19" s="20" t="s">
        <v>37</v>
      </c>
      <c r="F19" s="21"/>
      <c r="G19" s="21"/>
    </row>
    <row r="20" customFormat="false" ht="22.5" hidden="false" customHeight="false" outlineLevel="0" collapsed="false">
      <c r="B20" s="16" t="s">
        <v>38</v>
      </c>
      <c r="C20" s="19" t="s">
        <v>39</v>
      </c>
      <c r="D20" s="20" t="n">
        <v>60.55</v>
      </c>
      <c r="E20" s="20" t="s">
        <v>26</v>
      </c>
      <c r="F20" s="21"/>
      <c r="G20" s="21"/>
    </row>
    <row r="21" customFormat="false" ht="15" hidden="false" customHeight="false" outlineLevel="0" collapsed="false">
      <c r="A21" s="25"/>
      <c r="B21" s="22"/>
      <c r="C21" s="22"/>
      <c r="D21" s="22"/>
      <c r="E21" s="22"/>
      <c r="F21" s="22"/>
      <c r="G21" s="22"/>
    </row>
    <row r="22" customFormat="false" ht="15.75" hidden="false" customHeight="true" outlineLevel="0" collapsed="false">
      <c r="B22" s="16" t="n">
        <v>3</v>
      </c>
      <c r="C22" s="23" t="s">
        <v>40</v>
      </c>
      <c r="D22" s="23"/>
      <c r="E22" s="23"/>
      <c r="F22" s="23"/>
      <c r="G22" s="24" t="n">
        <f aca="false">SUM(G23:G26)</f>
        <v>0</v>
      </c>
    </row>
    <row r="23" customFormat="false" ht="22.5" hidden="false" customHeight="false" outlineLevel="0" collapsed="false">
      <c r="B23" s="16" t="s">
        <v>41</v>
      </c>
      <c r="C23" s="19" t="s">
        <v>42</v>
      </c>
      <c r="D23" s="20" t="n">
        <v>7.38</v>
      </c>
      <c r="E23" s="20" t="s">
        <v>30</v>
      </c>
      <c r="F23" s="21"/>
      <c r="G23" s="21"/>
    </row>
    <row r="24" customFormat="false" ht="15" hidden="false" customHeight="false" outlineLevel="0" collapsed="false">
      <c r="B24" s="16" t="s">
        <v>43</v>
      </c>
      <c r="C24" s="19" t="s">
        <v>44</v>
      </c>
      <c r="D24" s="26" t="n">
        <v>76.98</v>
      </c>
      <c r="E24" s="26" t="s">
        <v>26</v>
      </c>
      <c r="F24" s="21"/>
      <c r="G24" s="21"/>
    </row>
    <row r="25" s="6" customFormat="true" ht="33.75" hidden="false" customHeight="false" outlineLevel="0" collapsed="false">
      <c r="B25" s="16" t="s">
        <v>45</v>
      </c>
      <c r="C25" s="19" t="s">
        <v>46</v>
      </c>
      <c r="D25" s="20" t="n">
        <v>96.98</v>
      </c>
      <c r="E25" s="20" t="s">
        <v>26</v>
      </c>
      <c r="F25" s="21"/>
      <c r="G25" s="21"/>
    </row>
    <row r="26" customFormat="false" ht="15.75" hidden="false" customHeight="false" outlineLevel="0" collapsed="false">
      <c r="B26" s="16" t="s">
        <v>47</v>
      </c>
      <c r="C26" s="19" t="s">
        <v>36</v>
      </c>
      <c r="D26" s="20" t="n">
        <v>5</v>
      </c>
      <c r="E26" s="20" t="s">
        <v>37</v>
      </c>
      <c r="F26" s="21"/>
      <c r="G26" s="21"/>
    </row>
    <row r="27" customFormat="false" ht="15" hidden="false" customHeight="false" outlineLevel="0" collapsed="false">
      <c r="B27" s="22"/>
      <c r="C27" s="22"/>
      <c r="D27" s="22"/>
      <c r="E27" s="22"/>
      <c r="F27" s="22"/>
      <c r="G27" s="22"/>
    </row>
    <row r="28" customFormat="false" ht="15.75" hidden="false" customHeight="true" outlineLevel="0" collapsed="false">
      <c r="B28" s="16" t="n">
        <v>4</v>
      </c>
      <c r="C28" s="23" t="s">
        <v>48</v>
      </c>
      <c r="D28" s="23"/>
      <c r="E28" s="23"/>
      <c r="F28" s="23"/>
      <c r="G28" s="24" t="n">
        <f aca="false">SUM(G29:G33)</f>
        <v>0</v>
      </c>
    </row>
    <row r="29" s="6" customFormat="true" ht="33.75" hidden="false" customHeight="false" outlineLevel="0" collapsed="false">
      <c r="B29" s="16" t="s">
        <v>49</v>
      </c>
      <c r="C29" s="19" t="s">
        <v>50</v>
      </c>
      <c r="D29" s="20" t="n">
        <v>121.48</v>
      </c>
      <c r="E29" s="20" t="s">
        <v>26</v>
      </c>
      <c r="F29" s="21"/>
      <c r="G29" s="21"/>
    </row>
    <row r="30" customFormat="false" ht="33.75" hidden="false" customHeight="false" outlineLevel="0" collapsed="false">
      <c r="B30" s="16" t="s">
        <v>51</v>
      </c>
      <c r="C30" s="19" t="s">
        <v>52</v>
      </c>
      <c r="D30" s="20" t="n">
        <v>242.96</v>
      </c>
      <c r="E30" s="20" t="s">
        <v>26</v>
      </c>
      <c r="F30" s="21"/>
      <c r="G30" s="21"/>
    </row>
    <row r="31" customFormat="false" ht="33.75" hidden="false" customHeight="false" outlineLevel="0" collapsed="false">
      <c r="B31" s="16" t="s">
        <v>53</v>
      </c>
      <c r="C31" s="19" t="s">
        <v>54</v>
      </c>
      <c r="D31" s="20" t="n">
        <v>242.96</v>
      </c>
      <c r="E31" s="20" t="s">
        <v>26</v>
      </c>
      <c r="F31" s="21"/>
      <c r="G31" s="21"/>
    </row>
    <row r="32" customFormat="false" ht="15.75" hidden="false" customHeight="false" outlineLevel="0" collapsed="false">
      <c r="B32" s="16" t="s">
        <v>55</v>
      </c>
      <c r="C32" s="19" t="s">
        <v>56</v>
      </c>
      <c r="D32" s="20" t="n">
        <v>2.4</v>
      </c>
      <c r="E32" s="20" t="s">
        <v>18</v>
      </c>
      <c r="F32" s="21"/>
      <c r="G32" s="21"/>
    </row>
    <row r="33" customFormat="false" ht="15.75" hidden="false" customHeight="false" outlineLevel="0" collapsed="false">
      <c r="B33" s="16" t="s">
        <v>57</v>
      </c>
      <c r="C33" s="19" t="s">
        <v>58</v>
      </c>
      <c r="D33" s="20" t="n">
        <v>52</v>
      </c>
      <c r="E33" s="20" t="s">
        <v>18</v>
      </c>
      <c r="F33" s="21"/>
      <c r="G33" s="21"/>
    </row>
    <row r="34" customFormat="false" ht="15" hidden="false" customHeight="false" outlineLevel="0" collapsed="false">
      <c r="B34" s="22"/>
      <c r="C34" s="22"/>
      <c r="D34" s="22"/>
      <c r="E34" s="22"/>
      <c r="F34" s="22"/>
      <c r="G34" s="22"/>
    </row>
    <row r="35" customFormat="false" ht="15.75" hidden="false" customHeight="true" outlineLevel="0" collapsed="false">
      <c r="B35" s="16" t="n">
        <v>5</v>
      </c>
      <c r="C35" s="23" t="s">
        <v>59</v>
      </c>
      <c r="D35" s="23"/>
      <c r="E35" s="23"/>
      <c r="F35" s="23"/>
      <c r="G35" s="24" t="n">
        <f aca="false">SUM(G36:G39)</f>
        <v>0</v>
      </c>
      <c r="J35" s="15"/>
    </row>
    <row r="36" s="6" customFormat="true" ht="45" hidden="false" customHeight="false" outlineLevel="0" collapsed="false">
      <c r="B36" s="16" t="s">
        <v>60</v>
      </c>
      <c r="C36" s="19" t="s">
        <v>61</v>
      </c>
      <c r="D36" s="20" t="n">
        <v>125.47</v>
      </c>
      <c r="E36" s="20" t="s">
        <v>26</v>
      </c>
      <c r="F36" s="21"/>
      <c r="G36" s="21"/>
    </row>
    <row r="37" customFormat="false" ht="33.75" hidden="false" customHeight="false" outlineLevel="0" collapsed="false">
      <c r="B37" s="16" t="s">
        <v>62</v>
      </c>
      <c r="C37" s="19" t="s">
        <v>63</v>
      </c>
      <c r="D37" s="20" t="n">
        <v>125.47</v>
      </c>
      <c r="E37" s="20" t="s">
        <v>26</v>
      </c>
      <c r="F37" s="21"/>
      <c r="G37" s="21"/>
    </row>
    <row r="38" customFormat="false" ht="22.5" hidden="false" customHeight="false" outlineLevel="0" collapsed="false">
      <c r="B38" s="16" t="s">
        <v>64</v>
      </c>
      <c r="C38" s="19" t="s">
        <v>65</v>
      </c>
      <c r="D38" s="20" t="n">
        <v>56.26</v>
      </c>
      <c r="E38" s="20" t="s">
        <v>18</v>
      </c>
      <c r="F38" s="21"/>
      <c r="G38" s="21"/>
    </row>
    <row r="39" customFormat="false" ht="45" hidden="false" customHeight="false" outlineLevel="0" collapsed="false">
      <c r="B39" s="16" t="s">
        <v>66</v>
      </c>
      <c r="C39" s="19" t="s">
        <v>67</v>
      </c>
      <c r="D39" s="20" t="n">
        <v>52.43</v>
      </c>
      <c r="E39" s="20" t="s">
        <v>26</v>
      </c>
      <c r="F39" s="21"/>
      <c r="G39" s="21"/>
    </row>
    <row r="40" customFormat="false" ht="15" hidden="false" customHeight="false" outlineLevel="0" collapsed="false">
      <c r="B40" s="22"/>
      <c r="C40" s="22"/>
      <c r="D40" s="22"/>
      <c r="E40" s="22"/>
      <c r="F40" s="22"/>
      <c r="G40" s="22"/>
    </row>
    <row r="41" customFormat="false" ht="15.75" hidden="false" customHeight="true" outlineLevel="0" collapsed="false">
      <c r="B41" s="16" t="n">
        <v>6</v>
      </c>
      <c r="C41" s="23" t="s">
        <v>68</v>
      </c>
      <c r="D41" s="23"/>
      <c r="E41" s="23"/>
      <c r="F41" s="23"/>
      <c r="G41" s="24" t="n">
        <f aca="false">SUM(G42:G46)</f>
        <v>0</v>
      </c>
    </row>
    <row r="42" customFormat="false" ht="33.75" hidden="false" customHeight="false" outlineLevel="0" collapsed="false">
      <c r="B42" s="16" t="s">
        <v>69</v>
      </c>
      <c r="C42" s="19" t="s">
        <v>70</v>
      </c>
      <c r="D42" s="20" t="n">
        <v>2</v>
      </c>
      <c r="E42" s="20" t="s">
        <v>71</v>
      </c>
      <c r="F42" s="21"/>
      <c r="G42" s="21"/>
    </row>
    <row r="43" customFormat="false" ht="38.25" hidden="false" customHeight="true" outlineLevel="0" collapsed="false">
      <c r="B43" s="16" t="s">
        <v>72</v>
      </c>
      <c r="C43" s="19" t="s">
        <v>73</v>
      </c>
      <c r="D43" s="20" t="n">
        <v>13.86</v>
      </c>
      <c r="E43" s="20" t="s">
        <v>26</v>
      </c>
      <c r="F43" s="21"/>
      <c r="G43" s="21"/>
    </row>
    <row r="44" customFormat="false" ht="22.5" hidden="false" customHeight="false" outlineLevel="0" collapsed="false">
      <c r="B44" s="16" t="s">
        <v>74</v>
      </c>
      <c r="C44" s="19" t="s">
        <v>75</v>
      </c>
      <c r="D44" s="20" t="n">
        <v>13.86</v>
      </c>
      <c r="E44" s="20" t="s">
        <v>26</v>
      </c>
      <c r="F44" s="21"/>
      <c r="G44" s="21"/>
    </row>
    <row r="45" s="6" customFormat="true" ht="15.75" hidden="false" customHeight="false" outlineLevel="0" collapsed="false">
      <c r="B45" s="16" t="s">
        <v>76</v>
      </c>
      <c r="C45" s="19" t="s">
        <v>77</v>
      </c>
      <c r="D45" s="20" t="n">
        <v>119.76</v>
      </c>
      <c r="E45" s="20" t="s">
        <v>26</v>
      </c>
      <c r="F45" s="21"/>
      <c r="G45" s="21"/>
    </row>
    <row r="46" customFormat="false" ht="22.5" hidden="false" customHeight="false" outlineLevel="0" collapsed="false">
      <c r="B46" s="16" t="s">
        <v>78</v>
      </c>
      <c r="C46" s="19" t="s">
        <v>79</v>
      </c>
      <c r="D46" s="20" t="n">
        <v>2</v>
      </c>
      <c r="E46" s="20" t="s">
        <v>71</v>
      </c>
      <c r="F46" s="21"/>
      <c r="G46" s="21"/>
    </row>
    <row r="47" customFormat="false" ht="15" hidden="false" customHeight="false" outlineLevel="0" collapsed="false">
      <c r="B47" s="22"/>
      <c r="C47" s="22"/>
      <c r="D47" s="22"/>
      <c r="E47" s="22"/>
      <c r="F47" s="22"/>
      <c r="G47" s="22"/>
    </row>
    <row r="48" customFormat="false" ht="15.75" hidden="false" customHeight="true" outlineLevel="0" collapsed="false">
      <c r="B48" s="16" t="n">
        <v>7</v>
      </c>
      <c r="C48" s="23" t="s">
        <v>80</v>
      </c>
      <c r="D48" s="23"/>
      <c r="E48" s="23"/>
      <c r="F48" s="23"/>
      <c r="G48" s="24" t="n">
        <f aca="false">SUM(G49:G52)</f>
        <v>0</v>
      </c>
    </row>
    <row r="49" customFormat="false" ht="15.75" hidden="false" customHeight="false" outlineLevel="0" collapsed="false">
      <c r="B49" s="16" t="s">
        <v>81</v>
      </c>
      <c r="C49" s="19" t="s">
        <v>82</v>
      </c>
      <c r="D49" s="20" t="n">
        <v>376.72</v>
      </c>
      <c r="E49" s="20" t="s">
        <v>26</v>
      </c>
      <c r="F49" s="21"/>
      <c r="G49" s="21"/>
    </row>
    <row r="50" customFormat="false" ht="22.5" hidden="false" customHeight="false" outlineLevel="0" collapsed="false">
      <c r="B50" s="16" t="s">
        <v>83</v>
      </c>
      <c r="C50" s="19" t="s">
        <v>84</v>
      </c>
      <c r="D50" s="20" t="n">
        <v>256.96</v>
      </c>
      <c r="E50" s="20" t="s">
        <v>26</v>
      </c>
      <c r="F50" s="21"/>
      <c r="G50" s="21"/>
    </row>
    <row r="51" s="6" customFormat="true" ht="22.5" hidden="false" customHeight="false" outlineLevel="0" collapsed="false">
      <c r="B51" s="16" t="s">
        <v>85</v>
      </c>
      <c r="C51" s="19" t="s">
        <v>86</v>
      </c>
      <c r="D51" s="20" t="n">
        <v>119.76</v>
      </c>
      <c r="E51" s="20" t="s">
        <v>26</v>
      </c>
      <c r="F51" s="21"/>
      <c r="G51" s="21"/>
    </row>
    <row r="52" s="6" customFormat="true" ht="15.75" hidden="false" customHeight="false" outlineLevel="0" collapsed="false">
      <c r="B52" s="16" t="s">
        <v>87</v>
      </c>
      <c r="C52" s="19" t="s">
        <v>88</v>
      </c>
      <c r="D52" s="20" t="n">
        <v>376.72</v>
      </c>
      <c r="E52" s="20" t="s">
        <v>26</v>
      </c>
      <c r="F52" s="21"/>
      <c r="G52" s="21"/>
    </row>
    <row r="53" customFormat="false" ht="15" hidden="false" customHeight="false" outlineLevel="0" collapsed="false">
      <c r="B53" s="22"/>
      <c r="C53" s="22"/>
      <c r="D53" s="22"/>
      <c r="E53" s="22"/>
      <c r="F53" s="22"/>
      <c r="G53" s="22"/>
    </row>
    <row r="54" customFormat="false" ht="15.75" hidden="false" customHeight="true" outlineLevel="0" collapsed="false">
      <c r="B54" s="16" t="n">
        <v>8</v>
      </c>
      <c r="C54" s="23" t="s">
        <v>89</v>
      </c>
      <c r="D54" s="23"/>
      <c r="E54" s="23"/>
      <c r="F54" s="23"/>
      <c r="G54" s="24" t="n">
        <f aca="false">SUM(G55:G56)</f>
        <v>0</v>
      </c>
    </row>
    <row r="55" customFormat="false" ht="15.75" hidden="false" customHeight="false" outlineLevel="0" collapsed="false">
      <c r="B55" s="16" t="s">
        <v>90</v>
      </c>
      <c r="C55" s="19" t="s">
        <v>91</v>
      </c>
      <c r="D55" s="20" t="n">
        <v>2</v>
      </c>
      <c r="E55" s="20" t="s">
        <v>71</v>
      </c>
      <c r="F55" s="21"/>
      <c r="G55" s="21"/>
    </row>
    <row r="56" customFormat="false" ht="33.75" hidden="false" customHeight="false" outlineLevel="0" collapsed="false">
      <c r="B56" s="16" t="s">
        <v>92</v>
      </c>
      <c r="C56" s="19" t="s">
        <v>93</v>
      </c>
      <c r="D56" s="20" t="n">
        <v>40</v>
      </c>
      <c r="E56" s="20" t="s">
        <v>18</v>
      </c>
      <c r="F56" s="21"/>
      <c r="G56" s="21"/>
    </row>
    <row r="57" customFormat="false" ht="15" hidden="false" customHeight="false" outlineLevel="0" collapsed="false">
      <c r="B57" s="22"/>
      <c r="C57" s="22"/>
      <c r="D57" s="22"/>
      <c r="E57" s="22"/>
      <c r="F57" s="22"/>
      <c r="G57" s="22"/>
    </row>
    <row r="58" customFormat="false" ht="15.75" hidden="false" customHeight="true" outlineLevel="0" collapsed="false">
      <c r="B58" s="16" t="n">
        <v>9</v>
      </c>
      <c r="C58" s="23" t="s">
        <v>94</v>
      </c>
      <c r="D58" s="23"/>
      <c r="E58" s="23"/>
      <c r="F58" s="23"/>
      <c r="G58" s="24" t="n">
        <f aca="false">SUM(G59:G61)</f>
        <v>0</v>
      </c>
    </row>
    <row r="59" customFormat="false" ht="22.5" hidden="false" customHeight="false" outlineLevel="0" collapsed="false">
      <c r="B59" s="16" t="s">
        <v>95</v>
      </c>
      <c r="C59" s="19" t="s">
        <v>96</v>
      </c>
      <c r="D59" s="20" t="n">
        <v>2</v>
      </c>
      <c r="E59" s="20" t="s">
        <v>71</v>
      </c>
      <c r="F59" s="21"/>
      <c r="G59" s="21"/>
    </row>
    <row r="60" customFormat="false" ht="15.75" hidden="false" customHeight="false" outlineLevel="0" collapsed="false">
      <c r="B60" s="16" t="s">
        <v>97</v>
      </c>
      <c r="C60" s="19" t="s">
        <v>98</v>
      </c>
      <c r="D60" s="20" t="n">
        <v>2</v>
      </c>
      <c r="E60" s="20" t="s">
        <v>71</v>
      </c>
      <c r="F60" s="21"/>
      <c r="G60" s="21"/>
    </row>
    <row r="61" customFormat="false" ht="33.75" hidden="false" customHeight="false" outlineLevel="0" collapsed="false">
      <c r="B61" s="16" t="s">
        <v>99</v>
      </c>
      <c r="C61" s="19" t="s">
        <v>100</v>
      </c>
      <c r="D61" s="20" t="n">
        <v>2</v>
      </c>
      <c r="E61" s="20" t="s">
        <v>71</v>
      </c>
      <c r="F61" s="21"/>
      <c r="G61" s="21"/>
    </row>
    <row r="62" customFormat="false" ht="15" hidden="false" customHeight="false" outlineLevel="0" collapsed="false">
      <c r="B62" s="22"/>
      <c r="C62" s="22"/>
      <c r="D62" s="22"/>
      <c r="E62" s="22"/>
      <c r="F62" s="22"/>
      <c r="G62" s="22"/>
    </row>
    <row r="63" customFormat="false" ht="15.75" hidden="false" customHeight="true" outlineLevel="0" collapsed="false">
      <c r="B63" s="16" t="n">
        <v>10</v>
      </c>
      <c r="C63" s="23" t="s">
        <v>101</v>
      </c>
      <c r="D63" s="23"/>
      <c r="E63" s="23"/>
      <c r="F63" s="23"/>
      <c r="G63" s="24" t="n">
        <f aca="false">SUM(G64:G69)</f>
        <v>0</v>
      </c>
    </row>
    <row r="64" customFormat="false" ht="22.5" hidden="false" customHeight="false" outlineLevel="0" collapsed="false">
      <c r="B64" s="16" t="s">
        <v>102</v>
      </c>
      <c r="C64" s="19" t="s">
        <v>103</v>
      </c>
      <c r="D64" s="20" t="n">
        <v>3</v>
      </c>
      <c r="E64" s="20" t="s">
        <v>71</v>
      </c>
      <c r="F64" s="21"/>
      <c r="G64" s="21"/>
    </row>
    <row r="65" customFormat="false" ht="33.75" hidden="false" customHeight="false" outlineLevel="0" collapsed="false">
      <c r="B65" s="16" t="s">
        <v>104</v>
      </c>
      <c r="C65" s="19" t="s">
        <v>105</v>
      </c>
      <c r="D65" s="20" t="n">
        <v>152.28</v>
      </c>
      <c r="E65" s="20" t="s">
        <v>26</v>
      </c>
      <c r="F65" s="21"/>
      <c r="G65" s="21"/>
    </row>
    <row r="66" customFormat="false" ht="22.5" hidden="false" customHeight="false" outlineLevel="0" collapsed="false">
      <c r="B66" s="16" t="s">
        <v>106</v>
      </c>
      <c r="C66" s="19" t="s">
        <v>107</v>
      </c>
      <c r="D66" s="20" t="n">
        <v>53.19</v>
      </c>
      <c r="E66" s="20" t="s">
        <v>18</v>
      </c>
      <c r="F66" s="21"/>
      <c r="G66" s="21"/>
    </row>
    <row r="67" customFormat="false" ht="22.5" hidden="false" customHeight="false" outlineLevel="0" collapsed="false">
      <c r="B67" s="16" t="s">
        <v>108</v>
      </c>
      <c r="C67" s="19" t="s">
        <v>109</v>
      </c>
      <c r="D67" s="20" t="n">
        <v>18.25</v>
      </c>
      <c r="E67" s="20" t="s">
        <v>18</v>
      </c>
      <c r="F67" s="21"/>
      <c r="G67" s="21"/>
    </row>
    <row r="68" s="6" customFormat="true" ht="45" hidden="false" customHeight="false" outlineLevel="0" collapsed="false">
      <c r="B68" s="16" t="s">
        <v>110</v>
      </c>
      <c r="C68" s="19" t="s">
        <v>111</v>
      </c>
      <c r="D68" s="20" t="n">
        <v>25</v>
      </c>
      <c r="E68" s="20" t="s">
        <v>18</v>
      </c>
      <c r="F68" s="21"/>
      <c r="G68" s="21"/>
    </row>
    <row r="69" s="6" customFormat="true" ht="22.5" hidden="false" customHeight="false" outlineLevel="0" collapsed="false">
      <c r="B69" s="16" t="s">
        <v>112</v>
      </c>
      <c r="C69" s="19" t="s">
        <v>113</v>
      </c>
      <c r="D69" s="20" t="n">
        <v>152.28</v>
      </c>
      <c r="E69" s="20" t="s">
        <v>26</v>
      </c>
      <c r="F69" s="21"/>
      <c r="G69" s="21"/>
    </row>
    <row r="70" s="6" customFormat="true" ht="15" hidden="false" customHeight="false" outlineLevel="0" collapsed="false">
      <c r="B70" s="22"/>
      <c r="C70" s="22"/>
      <c r="D70" s="22"/>
      <c r="E70" s="22"/>
      <c r="F70" s="22"/>
      <c r="G70" s="22"/>
    </row>
    <row r="71" s="6" customFormat="true" ht="15.75" hidden="false" customHeight="true" outlineLevel="0" collapsed="false">
      <c r="B71" s="16" t="n">
        <v>11</v>
      </c>
      <c r="C71" s="23" t="s">
        <v>114</v>
      </c>
      <c r="D71" s="23"/>
      <c r="E71" s="23"/>
      <c r="F71" s="23"/>
      <c r="G71" s="24" t="n">
        <f aca="false">SUM(G72:G88)</f>
        <v>0</v>
      </c>
    </row>
    <row r="72" s="6" customFormat="true" ht="22.5" hidden="false" customHeight="false" outlineLevel="0" collapsed="false">
      <c r="B72" s="27" t="s">
        <v>115</v>
      </c>
      <c r="C72" s="19" t="s">
        <v>116</v>
      </c>
      <c r="D72" s="20" t="n">
        <v>16</v>
      </c>
      <c r="E72" s="20" t="s">
        <v>71</v>
      </c>
      <c r="F72" s="21"/>
      <c r="G72" s="21"/>
    </row>
    <row r="73" s="6" customFormat="true" ht="22.5" hidden="false" customHeight="false" outlineLevel="0" collapsed="false">
      <c r="B73" s="27" t="s">
        <v>117</v>
      </c>
      <c r="C73" s="19" t="s">
        <v>118</v>
      </c>
      <c r="D73" s="20" t="n">
        <v>12</v>
      </c>
      <c r="E73" s="20" t="s">
        <v>71</v>
      </c>
      <c r="F73" s="21"/>
      <c r="G73" s="21"/>
    </row>
    <row r="74" s="6" customFormat="true" ht="22.5" hidden="false" customHeight="false" outlineLevel="0" collapsed="false">
      <c r="B74" s="27" t="s">
        <v>119</v>
      </c>
      <c r="C74" s="19" t="s">
        <v>120</v>
      </c>
      <c r="D74" s="20" t="n">
        <v>12</v>
      </c>
      <c r="E74" s="20" t="s">
        <v>71</v>
      </c>
      <c r="F74" s="21"/>
      <c r="G74" s="21"/>
    </row>
    <row r="75" s="6" customFormat="true" ht="22.5" hidden="false" customHeight="false" outlineLevel="0" collapsed="false">
      <c r="B75" s="27" t="s">
        <v>121</v>
      </c>
      <c r="C75" s="19" t="s">
        <v>122</v>
      </c>
      <c r="D75" s="20" t="n">
        <v>4</v>
      </c>
      <c r="E75" s="20" t="s">
        <v>71</v>
      </c>
      <c r="F75" s="21"/>
      <c r="G75" s="21"/>
    </row>
    <row r="76" customFormat="false" ht="15" hidden="false" customHeight="false" outlineLevel="0" collapsed="false">
      <c r="B76" s="27" t="s">
        <v>123</v>
      </c>
      <c r="C76" s="19" t="s">
        <v>124</v>
      </c>
      <c r="D76" s="20" t="n">
        <v>1</v>
      </c>
      <c r="E76" s="20" t="s">
        <v>71</v>
      </c>
      <c r="F76" s="21"/>
      <c r="G76" s="21"/>
    </row>
    <row r="77" customFormat="false" ht="22.5" hidden="false" customHeight="false" outlineLevel="0" collapsed="false">
      <c r="B77" s="27" t="s">
        <v>125</v>
      </c>
      <c r="C77" s="19" t="s">
        <v>126</v>
      </c>
      <c r="D77" s="20" t="n">
        <v>3</v>
      </c>
      <c r="E77" s="20" t="s">
        <v>71</v>
      </c>
      <c r="F77" s="21"/>
      <c r="G77" s="21"/>
    </row>
    <row r="78" customFormat="false" ht="22.5" hidden="false" customHeight="false" outlineLevel="0" collapsed="false">
      <c r="B78" s="27" t="s">
        <v>127</v>
      </c>
      <c r="C78" s="19" t="s">
        <v>128</v>
      </c>
      <c r="D78" s="20" t="n">
        <v>2</v>
      </c>
      <c r="E78" s="20" t="s">
        <v>71</v>
      </c>
      <c r="F78" s="21"/>
      <c r="G78" s="21"/>
    </row>
    <row r="79" s="6" customFormat="true" ht="22.5" hidden="false" customHeight="false" outlineLevel="0" collapsed="false">
      <c r="B79" s="27" t="s">
        <v>129</v>
      </c>
      <c r="C79" s="19" t="s">
        <v>130</v>
      </c>
      <c r="D79" s="20" t="n">
        <v>1</v>
      </c>
      <c r="E79" s="20" t="s">
        <v>71</v>
      </c>
      <c r="F79" s="21"/>
      <c r="G79" s="21"/>
    </row>
    <row r="80" customFormat="false" ht="22.5" hidden="false" customHeight="false" outlineLevel="0" collapsed="false">
      <c r="B80" s="27" t="s">
        <v>131</v>
      </c>
      <c r="C80" s="19" t="s">
        <v>132</v>
      </c>
      <c r="D80" s="20" t="n">
        <v>2</v>
      </c>
      <c r="E80" s="20" t="s">
        <v>71</v>
      </c>
      <c r="F80" s="21"/>
      <c r="G80" s="21"/>
    </row>
    <row r="81" customFormat="false" ht="22.5" hidden="false" customHeight="false" outlineLevel="0" collapsed="false">
      <c r="B81" s="27" t="s">
        <v>133</v>
      </c>
      <c r="C81" s="19" t="s">
        <v>134</v>
      </c>
      <c r="D81" s="20" t="n">
        <v>2</v>
      </c>
      <c r="E81" s="20" t="s">
        <v>71</v>
      </c>
      <c r="F81" s="21"/>
      <c r="G81" s="21"/>
    </row>
    <row r="82" s="6" customFormat="true" ht="33.75" hidden="false" customHeight="false" outlineLevel="0" collapsed="false">
      <c r="B82" s="27" t="s">
        <v>135</v>
      </c>
      <c r="C82" s="19" t="s">
        <v>136</v>
      </c>
      <c r="D82" s="20" t="n">
        <v>1</v>
      </c>
      <c r="E82" s="20" t="s">
        <v>71</v>
      </c>
      <c r="F82" s="21"/>
      <c r="G82" s="21"/>
    </row>
    <row r="83" customFormat="false" ht="22.5" hidden="false" customHeight="false" outlineLevel="0" collapsed="false">
      <c r="B83" s="27" t="s">
        <v>137</v>
      </c>
      <c r="C83" s="19" t="s">
        <v>138</v>
      </c>
      <c r="D83" s="20" t="n">
        <v>2</v>
      </c>
      <c r="E83" s="20" t="s">
        <v>71</v>
      </c>
      <c r="F83" s="21"/>
      <c r="G83" s="21"/>
    </row>
    <row r="84" customFormat="false" ht="22.5" hidden="false" customHeight="false" outlineLevel="0" collapsed="false">
      <c r="B84" s="27" t="s">
        <v>139</v>
      </c>
      <c r="C84" s="19" t="s">
        <v>140</v>
      </c>
      <c r="D84" s="20" t="n">
        <v>10</v>
      </c>
      <c r="E84" s="20" t="s">
        <v>71</v>
      </c>
      <c r="F84" s="21"/>
      <c r="G84" s="21"/>
    </row>
    <row r="85" customFormat="false" ht="22.5" hidden="false" customHeight="false" outlineLevel="0" collapsed="false">
      <c r="B85" s="27" t="s">
        <v>141</v>
      </c>
      <c r="C85" s="19" t="s">
        <v>142</v>
      </c>
      <c r="D85" s="20" t="n">
        <v>483.21</v>
      </c>
      <c r="E85" s="20" t="s">
        <v>18</v>
      </c>
      <c r="F85" s="21"/>
      <c r="G85" s="21"/>
    </row>
    <row r="86" customFormat="false" ht="22.5" hidden="false" customHeight="false" outlineLevel="0" collapsed="false">
      <c r="B86" s="27" t="s">
        <v>143</v>
      </c>
      <c r="C86" s="19" t="s">
        <v>144</v>
      </c>
      <c r="D86" s="20" t="n">
        <v>88.83</v>
      </c>
      <c r="E86" s="20" t="s">
        <v>18</v>
      </c>
      <c r="F86" s="21"/>
      <c r="G86" s="21"/>
    </row>
    <row r="87" customFormat="false" ht="22.5" hidden="false" customHeight="false" outlineLevel="0" collapsed="false">
      <c r="B87" s="27" t="s">
        <v>145</v>
      </c>
      <c r="C87" s="19" t="s">
        <v>146</v>
      </c>
      <c r="D87" s="20" t="n">
        <v>100</v>
      </c>
      <c r="E87" s="20" t="s">
        <v>18</v>
      </c>
      <c r="F87" s="21"/>
      <c r="G87" s="21"/>
    </row>
    <row r="88" customFormat="false" ht="22.5" hidden="false" customHeight="false" outlineLevel="0" collapsed="false">
      <c r="B88" s="27" t="s">
        <v>147</v>
      </c>
      <c r="C88" s="19" t="s">
        <v>148</v>
      </c>
      <c r="D88" s="20" t="n">
        <v>126.52</v>
      </c>
      <c r="E88" s="20" t="s">
        <v>18</v>
      </c>
      <c r="F88" s="21"/>
      <c r="G88" s="21"/>
    </row>
    <row r="89" customFormat="false" ht="15" hidden="false" customHeight="false" outlineLevel="0" collapsed="false">
      <c r="B89" s="22"/>
      <c r="C89" s="22"/>
      <c r="D89" s="22"/>
      <c r="E89" s="22"/>
      <c r="F89" s="22"/>
      <c r="G89" s="22"/>
    </row>
    <row r="90" customFormat="false" ht="15.75" hidden="false" customHeight="true" outlineLevel="0" collapsed="false">
      <c r="B90" s="16" t="n">
        <v>12</v>
      </c>
      <c r="C90" s="23" t="s">
        <v>149</v>
      </c>
      <c r="D90" s="23"/>
      <c r="E90" s="23"/>
      <c r="F90" s="23"/>
      <c r="G90" s="24" t="n">
        <f aca="false">SUM(G91:G92)</f>
        <v>0</v>
      </c>
    </row>
    <row r="91" customFormat="false" ht="15.75" hidden="false" customHeight="false" outlineLevel="0" collapsed="false">
      <c r="B91" s="16" t="s">
        <v>150</v>
      </c>
      <c r="C91" s="19" t="s">
        <v>151</v>
      </c>
      <c r="D91" s="20" t="n">
        <v>152.28</v>
      </c>
      <c r="E91" s="20" t="s">
        <v>26</v>
      </c>
      <c r="F91" s="21"/>
      <c r="G91" s="21"/>
    </row>
    <row r="92" customFormat="false" ht="22.5" hidden="false" customHeight="false" outlineLevel="0" collapsed="false">
      <c r="B92" s="16" t="s">
        <v>152</v>
      </c>
      <c r="C92" s="19" t="s">
        <v>153</v>
      </c>
      <c r="D92" s="20" t="n">
        <v>28.79</v>
      </c>
      <c r="E92" s="20" t="s">
        <v>26</v>
      </c>
      <c r="F92" s="21"/>
      <c r="G92" s="21"/>
    </row>
    <row r="93" customFormat="false" ht="15" hidden="false" customHeight="false" outlineLevel="0" collapsed="false">
      <c r="B93" s="28"/>
      <c r="C93" s="29"/>
      <c r="D93" s="30"/>
      <c r="E93" s="31"/>
      <c r="F93" s="32"/>
      <c r="G93" s="32"/>
    </row>
    <row r="94" customFormat="false" ht="15" hidden="false" customHeight="false" outlineLevel="0" collapsed="false">
      <c r="B94" s="28"/>
      <c r="C94" s="29"/>
      <c r="D94" s="30"/>
      <c r="E94" s="31"/>
      <c r="F94" s="32"/>
      <c r="G94" s="32"/>
    </row>
    <row r="95" customFormat="false" ht="15.75" hidden="false" customHeight="false" outlineLevel="0" collapsed="false">
      <c r="D95" s="33" t="s">
        <v>154</v>
      </c>
      <c r="E95" s="33"/>
      <c r="F95" s="33"/>
      <c r="G95" s="24" t="n">
        <f aca="false">G90+G71+G63+G58+G54+G48+G41+G35+G28+G22+G15+G9</f>
        <v>0</v>
      </c>
    </row>
    <row r="97" s="2" customFormat="true" ht="15.75" hidden="false" customHeight="false" outlineLevel="0" collapsed="false">
      <c r="C97" s="34"/>
    </row>
    <row r="98" s="2" customFormat="true" ht="13.8" hidden="false" customHeight="false" outlineLevel="0" collapsed="false">
      <c r="C98" s="2" t="s">
        <v>155</v>
      </c>
    </row>
    <row r="99" s="2" customFormat="true" ht="13.8" hidden="false" customHeight="false" outlineLevel="0" collapsed="false"/>
    <row r="100" s="2" customFormat="true" ht="13.8" hidden="false" customHeight="false" outlineLevel="0" collapsed="false">
      <c r="C100" s="5" t="s">
        <v>156</v>
      </c>
    </row>
    <row r="101" customFormat="false" ht="13.8" hidden="false" customHeight="false" outlineLevel="0" collapsed="false">
      <c r="C101" s="2" t="s">
        <v>157</v>
      </c>
    </row>
  </sheetData>
  <mergeCells count="26">
    <mergeCell ref="C2:F2"/>
    <mergeCell ref="F4:G4"/>
    <mergeCell ref="C9:F9"/>
    <mergeCell ref="B14:G14"/>
    <mergeCell ref="C15:F15"/>
    <mergeCell ref="B21:G21"/>
    <mergeCell ref="C22:F22"/>
    <mergeCell ref="B27:G27"/>
    <mergeCell ref="C28:F28"/>
    <mergeCell ref="B34:G34"/>
    <mergeCell ref="C35:F35"/>
    <mergeCell ref="B40:G40"/>
    <mergeCell ref="C41:F41"/>
    <mergeCell ref="B47:G47"/>
    <mergeCell ref="C48:F48"/>
    <mergeCell ref="B53:G53"/>
    <mergeCell ref="C54:F54"/>
    <mergeCell ref="B57:G57"/>
    <mergeCell ref="C58:F58"/>
    <mergeCell ref="B62:G62"/>
    <mergeCell ref="C63:F63"/>
    <mergeCell ref="B70:G70"/>
    <mergeCell ref="C71:F71"/>
    <mergeCell ref="B89:G89"/>
    <mergeCell ref="C90:F90"/>
    <mergeCell ref="D95:F9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2022-10-25T12:31:12Z</dcterms:created>
  <dc:creator>user</dc:creator>
  <dc:description/>
  <dc:language>pt-BR</dc:language>
  <cp:lastModifiedBy/>
  <dcterms:modified xsi:type="dcterms:W3CDTF">2022-11-23T17:15:43Z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