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png" ContentType="image/png"/>
  <Override PartName="/xl/media/image1.wmf" ContentType="image/x-wmf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externalReferences>
    <externalReference r:id="rId3"/>
  </externalReferences>
  <definedNames>
    <definedName function="false" hidden="false" name="BDI.Opcao" vbProcedure="false">[1]DADOS!$F$18</definedName>
    <definedName function="false" hidden="false" name="BDI.TipoObra" vbProcedure="false">[1]BDI!$A$138:$A$146</definedName>
    <definedName function="false" hidden="false" name="DESONERACAO" vbProcedure="false">IF(OR(Import.Desoneracao="DESONERADO",Import.Desoneracao="SIM"),"SIM","NÃO")</definedName>
    <definedName function="false" hidden="false" name="Import.Desoneracao" vbProcedure="false">OFFSET([1]DADOS!$G$18,0,-1)</definedName>
    <definedName function="false" hidden="false" name="Import.Apelido" vbProcedure="false">[1]DADOS!$F$16</definedName>
    <definedName function="false" hidden="false" name="Import.CR" vbProcedure="false">[1]DADOS!$F$7</definedName>
    <definedName function="false" hidden="false" name="Import.DescLote" vbProcedure="false">[1]DADOS!$F$17</definedName>
    <definedName function="false" hidden="false" name="Import.Município" vbProcedure="false">[1]DADOS!$F$6</definedName>
    <definedName function="false" hidden="false" name="Import.Proponente" vbProcedure="false">[1]DADOS!$F$5</definedName>
    <definedName function="false" hidden="false" name="Import.RespOrçamento" vbProcedure="false">[1]DADOS!$F$22:$F$24</definedName>
    <definedName function="false" hidden="false" name="Import.SICONV" vbProcedure="false">[1]DADOS!$F$8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<sst xmlns="http://schemas.openxmlformats.org/spreadsheetml/2006/main" count="43" uniqueCount="43">
  <si>
    <t xml:space="preserve">Grau de Sigilo</t>
  </si>
  <si>
    <t xml:space="preserve">#PUBLICO</t>
  </si>
  <si>
    <t xml:space="preserve">Nº OPERAÇÃO</t>
  </si>
  <si>
    <t xml:space="preserve">Nº SICONV</t>
  </si>
  <si>
    <t xml:space="preserve">PROPONENTE / TOMADOR</t>
  </si>
  <si>
    <t xml:space="preserve">APELIDO DO EMPREENDIMENTO / DESCRIÇÃO DO LOTE</t>
  </si>
  <si>
    <t xml:space="preserve">Conforme legislação tributária municipal, definir estimativa de percentual da base de cálculo para o ISS:</t>
  </si>
  <si>
    <t xml:space="preserve">Sobre a base de cálculo, definir a respectiva alíquota do ISS (entre 2% e 5%):</t>
  </si>
  <si>
    <t xml:space="preserve">BDI 1</t>
  </si>
  <si>
    <t xml:space="preserve">TIPO DE OBRA</t>
  </si>
  <si>
    <t xml:space="preserve">Construção de Praças Urbanas, Rodovias, Ferrovias e recapeamento e pavimentação de vias urbanas</t>
  </si>
  <si>
    <t xml:space="preserve">Itens</t>
  </si>
  <si>
    <t xml:space="preserve">Siglas</t>
  </si>
  <si>
    <t xml:space="preserve">% Adotado</t>
  </si>
  <si>
    <t xml:space="preserve">Administração Central</t>
  </si>
  <si>
    <t xml:space="preserve">AC</t>
  </si>
  <si>
    <t xml:space="preserve">Seguro e Garantia</t>
  </si>
  <si>
    <t xml:space="preserve">SG</t>
  </si>
  <si>
    <t xml:space="preserve">Risco</t>
  </si>
  <si>
    <t xml:space="preserve">R</t>
  </si>
  <si>
    <t xml:space="preserve">Despesas Financeiras</t>
  </si>
  <si>
    <t xml:space="preserve">DF</t>
  </si>
  <si>
    <t xml:space="preserve">Lucro</t>
  </si>
  <si>
    <t xml:space="preserve">L</t>
  </si>
  <si>
    <t xml:space="preserve">Tributos (impostos COFINS 3%, e  PIS 0,65%)</t>
  </si>
  <si>
    <t xml:space="preserve">CP</t>
  </si>
  <si>
    <t xml:space="preserve">Tributos (ISS, variável de acordo com o município)</t>
  </si>
  <si>
    <t xml:space="preserve">ISS</t>
  </si>
  <si>
    <t xml:space="preserve">Tributos (Contribuição Previdenciária sobre a Receita Bruta - 0% ou 4,5% - Desoneração)</t>
  </si>
  <si>
    <t xml:space="preserve">CPRB</t>
  </si>
  <si>
    <t xml:space="preserve">BDI SEM desoneração (Fórmula Acórdão TCU)</t>
  </si>
  <si>
    <t xml:space="preserve">BDI PAD</t>
  </si>
  <si>
    <t xml:space="preserve">BDI COM desoneração</t>
  </si>
  <si>
    <t xml:space="preserve">BDI DES</t>
  </si>
  <si>
    <t xml:space="preserve">Os valores de BDI foram calculados com o emprego da fórmula:</t>
  </si>
  <si>
    <t xml:space="preserve">Observações:</t>
  </si>
  <si>
    <t xml:space="preserve">Local</t>
  </si>
  <si>
    <t xml:space="preserve">Data</t>
  </si>
  <si>
    <t xml:space="preserve">Responsável Técnico</t>
  </si>
  <si>
    <t xml:space="preserve">Nome:</t>
  </si>
  <si>
    <t xml:space="preserve">CREA/CAU:</t>
  </si>
  <si>
    <t xml:space="preserve">___________________________________</t>
  </si>
  <si>
    <t xml:space="preserve">Responsável da Empresa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</si>
</sst>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&quot;R$ &quot;* #,##0.00_);_(&quot;R$ &quot;* \(#,##0.00\);_(&quot;R$ &quot;* \-??_);_(@_)"/>
    <numFmt numFmtId="166" formatCode="0.00%"/>
    <numFmt numFmtId="167" formatCode="#,##0.00"/>
    <numFmt numFmtId="168" formatCode="@"/>
    <numFmt numFmtId="169" formatCode="General;General"/>
    <numFmt numFmtId="170" formatCode="[$-F800]DDDD&quot;, &quot;MMMM\ DD&quot;, &quot;YYYY"/>
    <numFmt numFmtId="171" formatCode="DD&quot; de &quot;MMMM&quot; de &quot;YYYY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name val="Arial"/>
      <family val="2"/>
      <charset val="1"/>
    </font>
    <font>
      <sz val="11"/>
      <name val="Arial"/>
      <family val="2"/>
      <charset val="1"/>
    </font>
    <font>
      <i val="true"/>
      <sz val="12"/>
      <name val="Calibri"/>
      <family val="2"/>
      <charset val="1"/>
    </font>
    <font>
      <i val="true"/>
      <u val="single"/>
      <sz val="12"/>
      <name val="Calibri"/>
      <family val="2"/>
      <charset val="1"/>
    </font>
    <font>
      <u val="single"/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rgb="FFC0C0C0"/>
        <bgColor rgb="FFCC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22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3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2" borderId="3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3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3" borderId="2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2" borderId="3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4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1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21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3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2" borderId="3" xfId="21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9" fontId="0" fillId="0" borderId="4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0" fillId="0" borderId="4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22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21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9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eda_Composicao BDI v2.1" xfId="20"/>
    <cellStyle name="Normal 2" xfId="21"/>
    <cellStyle name="Normal_FICHA DE VERIFICAÇÃO PRELIMINAR - Plano R" xfId="22"/>
  </cellStyles>
  <dxfs count="2">
    <dxf>
      <font>
        <b val="1"/>
        <i val="0"/>
        <color rgb="FFFFFFFF"/>
      </font>
      <fill>
        <patternFill>
          <bgColor rgb="FFFFFFFF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28440</xdr:colOff>
      <xdr:row>0</xdr:row>
      <xdr:rowOff>19080</xdr:rowOff>
    </xdr:from>
    <xdr:to>
      <xdr:col>2</xdr:col>
      <xdr:colOff>389520</xdr:colOff>
      <xdr:row>2</xdr:row>
      <xdr:rowOff>37800</xdr:rowOff>
    </xdr:to>
    <xdr:pic>
      <xdr:nvPicPr>
        <xdr:cNvPr id="0" name="Logo1" descr=""/>
        <xdr:cNvPicPr/>
      </xdr:nvPicPr>
      <xdr:blipFill>
        <a:blip r:embed="rId1"/>
        <a:stretch/>
      </xdr:blipFill>
      <xdr:spPr>
        <a:xfrm>
          <a:off x="28440" y="19080"/>
          <a:ext cx="1584000" cy="408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237960</xdr:colOff>
      <xdr:row>32</xdr:row>
      <xdr:rowOff>114840</xdr:rowOff>
    </xdr:from>
    <xdr:to>
      <xdr:col>7</xdr:col>
      <xdr:colOff>380160</xdr:colOff>
      <xdr:row>34</xdr:row>
      <xdr:rowOff>18360</xdr:rowOff>
    </xdr:to>
    <xdr:pic>
      <xdr:nvPicPr>
        <xdr:cNvPr id="1" name="Imagem 2" descr=""/>
        <xdr:cNvPicPr/>
      </xdr:nvPicPr>
      <xdr:blipFill>
        <a:blip r:embed="rId2"/>
        <a:stretch/>
      </xdr:blipFill>
      <xdr:spPr>
        <a:xfrm>
          <a:off x="1460880" y="6734520"/>
          <a:ext cx="3199680" cy="49392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PLANILHA%20M&#218;LTIPLA%20V3.0.5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56" activeCellId="0" sqref="N56"/>
    </sheetView>
  </sheetViews>
  <sheetFormatPr defaultRowHeight="15" zeroHeight="false" outlineLevelRow="0" outlineLevelCol="0"/>
  <cols>
    <col collapsed="false" customWidth="true" hidden="false" outlineLevel="0" max="9" min="1" style="0" width="8.67"/>
    <col collapsed="false" customWidth="true" hidden="false" outlineLevel="0" max="10" min="10" style="0" width="12.5"/>
    <col collapsed="false" customWidth="true" hidden="false" outlineLevel="0" max="1025" min="11" style="0" width="8.67"/>
  </cols>
  <sheetData>
    <row r="1" customFormat="false" ht="15.75" hidden="false" customHeight="false" outlineLevel="0" collapsed="false">
      <c r="A1" s="1"/>
      <c r="B1" s="1"/>
      <c r="C1" s="1"/>
      <c r="D1" s="1"/>
      <c r="E1" s="1"/>
      <c r="F1" s="2" t="str">
        <f aca="false">"Quadro de Composição do BDI"</f>
        <v>Quadro de Composição do BDI</v>
      </c>
      <c r="G1" s="1"/>
      <c r="H1" s="1"/>
      <c r="I1" s="3" t="s">
        <v>0</v>
      </c>
      <c r="J1" s="3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4" t="s">
        <v>1</v>
      </c>
      <c r="J2" s="4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</row>
    <row r="4" customFormat="false" ht="15" hidden="false" customHeight="false" outlineLevel="0" collapsed="false">
      <c r="A4" s="5" t="s">
        <v>2</v>
      </c>
      <c r="B4" s="5"/>
      <c r="C4" s="5" t="s">
        <v>3</v>
      </c>
      <c r="D4" s="5"/>
      <c r="E4" s="5" t="s">
        <v>4</v>
      </c>
      <c r="F4" s="5"/>
      <c r="G4" s="5"/>
      <c r="H4" s="5"/>
      <c r="I4" s="5"/>
      <c r="J4" s="5"/>
    </row>
    <row r="5" customFormat="false" ht="15" hidden="false" customHeight="false" outlineLevel="0" collapsed="false">
      <c r="A5" s="6" t="str">
        <f aca="false">Import.CR</f>
        <v>1075936-16</v>
      </c>
      <c r="B5" s="6"/>
      <c r="C5" s="6" t="str">
        <f aca="false">Import.SICONV</f>
        <v>911804/2021</v>
      </c>
      <c r="D5" s="6"/>
      <c r="E5" s="6" t="str">
        <f aca="false">Import.Proponente</f>
        <v>Município de Pinheiro Preto</v>
      </c>
      <c r="F5" s="6"/>
      <c r="G5" s="6"/>
      <c r="H5" s="6"/>
      <c r="I5" s="6"/>
      <c r="J5" s="6"/>
    </row>
    <row r="6" customFormat="false" ht="15" hidden="false" customHeight="false" outlineLevel="0" collapsed="false">
      <c r="A6" s="7"/>
      <c r="B6" s="7"/>
      <c r="C6" s="7"/>
      <c r="D6" s="7"/>
      <c r="E6" s="7"/>
      <c r="F6" s="7"/>
      <c r="G6" s="7"/>
      <c r="H6" s="7"/>
      <c r="I6" s="7"/>
      <c r="J6" s="7"/>
    </row>
    <row r="7" customFormat="false" ht="15" hidden="false" customHeight="false" outlineLevel="0" collapsed="false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</row>
    <row r="8" customFormat="false" ht="15" hidden="false" customHeight="false" outlineLevel="0" collapsed="false">
      <c r="A8" s="8" t="str">
        <f aca="false">Import.Apelido&amp;" / "&amp;Import.DescLote</f>
        <v>Pavimentação Asfáltica na Rua Octavio Mattana / Pavimentação Asfáltica na Rua Octavio Mattana</v>
      </c>
      <c r="B8" s="8"/>
      <c r="C8" s="8"/>
      <c r="D8" s="8"/>
      <c r="E8" s="8"/>
      <c r="F8" s="8"/>
      <c r="G8" s="8"/>
      <c r="H8" s="8"/>
      <c r="I8" s="8"/>
      <c r="J8" s="8"/>
    </row>
    <row r="9" customFormat="false" ht="15" hidden="false" customHeight="false" outlineLevel="0" collapsed="false">
      <c r="A9" s="7"/>
      <c r="B9" s="7"/>
      <c r="C9" s="7"/>
      <c r="D9" s="7"/>
      <c r="E9" s="7"/>
      <c r="F9" s="7"/>
      <c r="G9" s="7"/>
      <c r="H9" s="7"/>
      <c r="I9" s="7"/>
      <c r="J9" s="7"/>
    </row>
    <row r="10" customFormat="false" ht="26.25" hidden="false" customHeight="true" outlineLevel="0" collapsed="false">
      <c r="A10" s="9" t="s">
        <v>6</v>
      </c>
      <c r="B10" s="9"/>
      <c r="C10" s="9"/>
      <c r="D10" s="9"/>
      <c r="E10" s="9"/>
      <c r="F10" s="9"/>
      <c r="G10" s="9"/>
      <c r="H10" s="9"/>
      <c r="I10" s="10"/>
      <c r="J10" s="10"/>
    </row>
    <row r="11" customFormat="false" ht="15" hidden="false" customHeight="false" outlineLevel="0" collapsed="false">
      <c r="A11" s="11" t="s">
        <v>7</v>
      </c>
      <c r="B11" s="11"/>
      <c r="C11" s="11"/>
      <c r="D11" s="11"/>
      <c r="E11" s="11"/>
      <c r="F11" s="11"/>
      <c r="G11" s="11"/>
      <c r="H11" s="11"/>
      <c r="I11" s="10"/>
      <c r="J11" s="10"/>
    </row>
    <row r="12" customFormat="false" ht="15" hidden="false" customHeight="false" outlineLevel="0" collapsed="false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customFormat="false" ht="15.75" hidden="false" customHeight="false" outlineLevel="0" collapsed="false">
      <c r="A14" s="13" t="s">
        <v>8</v>
      </c>
      <c r="B14" s="13"/>
      <c r="C14" s="13"/>
      <c r="D14" s="13"/>
      <c r="E14" s="13"/>
      <c r="F14" s="13"/>
      <c r="G14" s="13"/>
      <c r="H14" s="13"/>
      <c r="I14" s="13"/>
      <c r="J14" s="13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customFormat="false" ht="15" hidden="false" customHeight="false" outlineLevel="0" collapsed="false">
      <c r="A16" s="5" t="s">
        <v>9</v>
      </c>
      <c r="B16" s="5"/>
      <c r="C16" s="5"/>
      <c r="D16" s="5"/>
      <c r="E16" s="5"/>
      <c r="F16" s="5"/>
      <c r="G16" s="5"/>
      <c r="H16" s="5"/>
      <c r="I16" s="5"/>
      <c r="J16" s="5"/>
    </row>
    <row r="17" customFormat="false" ht="15" hidden="false" customHeight="false" outlineLevel="0" collapsed="false">
      <c r="A17" s="14" t="s">
        <v>10</v>
      </c>
      <c r="B17" s="14"/>
      <c r="C17" s="14"/>
      <c r="D17" s="14"/>
      <c r="E17" s="14"/>
      <c r="F17" s="14"/>
      <c r="G17" s="14"/>
      <c r="H17" s="14"/>
      <c r="I17" s="14"/>
      <c r="J17" s="14"/>
    </row>
    <row r="18" customFormat="false" ht="15" hidden="false" customHeight="false" outlineLevel="0" collapsed="false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customFormat="false" ht="15" hidden="false" customHeight="true" outlineLevel="0" collapsed="false">
      <c r="A19" s="15" t="s">
        <v>11</v>
      </c>
      <c r="B19" s="15"/>
      <c r="C19" s="15"/>
      <c r="D19" s="15"/>
      <c r="E19" s="15"/>
      <c r="F19" s="15"/>
      <c r="G19" s="15"/>
      <c r="H19" s="15"/>
      <c r="I19" s="15" t="s">
        <v>12</v>
      </c>
      <c r="J19" s="16" t="s">
        <v>13</v>
      </c>
    </row>
    <row r="20" customFormat="false" ht="15" hidden="false" customHeight="false" outlineLevel="0" collapsed="false">
      <c r="A20" s="15"/>
      <c r="B20" s="15"/>
      <c r="C20" s="15"/>
      <c r="D20" s="15"/>
      <c r="E20" s="15"/>
      <c r="F20" s="15"/>
      <c r="G20" s="15"/>
      <c r="H20" s="15"/>
      <c r="I20" s="15"/>
      <c r="J20" s="16"/>
    </row>
    <row r="21" customFormat="false" ht="15" hidden="false" customHeight="true" outlineLevel="0" collapsed="false">
      <c r="A21" s="17" t="s">
        <v>14</v>
      </c>
      <c r="B21" s="17"/>
      <c r="C21" s="17"/>
      <c r="D21" s="17"/>
      <c r="E21" s="17"/>
      <c r="F21" s="17"/>
      <c r="G21" s="17"/>
      <c r="H21" s="17"/>
      <c r="I21" s="18" t="s">
        <v>15</v>
      </c>
      <c r="J21" s="19"/>
    </row>
    <row r="22" customFormat="false" ht="15" hidden="false" customHeight="true" outlineLevel="0" collapsed="false">
      <c r="A22" s="17" t="s">
        <v>16</v>
      </c>
      <c r="B22" s="17"/>
      <c r="C22" s="17"/>
      <c r="D22" s="17"/>
      <c r="E22" s="17"/>
      <c r="F22" s="17"/>
      <c r="G22" s="17"/>
      <c r="H22" s="17"/>
      <c r="I22" s="18" t="s">
        <v>17</v>
      </c>
      <c r="J22" s="19"/>
    </row>
    <row r="23" customFormat="false" ht="15" hidden="false" customHeight="true" outlineLevel="0" collapsed="false">
      <c r="A23" s="17" t="s">
        <v>18</v>
      </c>
      <c r="B23" s="17"/>
      <c r="C23" s="17"/>
      <c r="D23" s="17"/>
      <c r="E23" s="17"/>
      <c r="F23" s="17"/>
      <c r="G23" s="17"/>
      <c r="H23" s="17"/>
      <c r="I23" s="18" t="s">
        <v>19</v>
      </c>
      <c r="J23" s="19"/>
    </row>
    <row r="24" customFormat="false" ht="15" hidden="false" customHeight="true" outlineLevel="0" collapsed="false">
      <c r="A24" s="17" t="s">
        <v>20</v>
      </c>
      <c r="B24" s="17"/>
      <c r="C24" s="17"/>
      <c r="D24" s="17"/>
      <c r="E24" s="17"/>
      <c r="F24" s="17"/>
      <c r="G24" s="17"/>
      <c r="H24" s="17"/>
      <c r="I24" s="18" t="s">
        <v>21</v>
      </c>
      <c r="J24" s="19"/>
    </row>
    <row r="25" customFormat="false" ht="15" hidden="false" customHeight="true" outlineLevel="0" collapsed="false">
      <c r="A25" s="17" t="s">
        <v>22</v>
      </c>
      <c r="B25" s="17"/>
      <c r="C25" s="17"/>
      <c r="D25" s="17"/>
      <c r="E25" s="17"/>
      <c r="F25" s="17"/>
      <c r="G25" s="17"/>
      <c r="H25" s="17"/>
      <c r="I25" s="18" t="s">
        <v>23</v>
      </c>
      <c r="J25" s="19"/>
    </row>
    <row r="26" customFormat="false" ht="15" hidden="false" customHeight="true" outlineLevel="0" collapsed="false">
      <c r="A26" s="17" t="s">
        <v>24</v>
      </c>
      <c r="B26" s="17"/>
      <c r="C26" s="17"/>
      <c r="D26" s="17"/>
      <c r="E26" s="17"/>
      <c r="F26" s="17"/>
      <c r="G26" s="17"/>
      <c r="H26" s="17"/>
      <c r="I26" s="18" t="s">
        <v>25</v>
      </c>
      <c r="J26" s="19"/>
    </row>
    <row r="27" customFormat="false" ht="15" hidden="false" customHeight="true" outlineLevel="0" collapsed="false">
      <c r="A27" s="17" t="s">
        <v>26</v>
      </c>
      <c r="B27" s="17"/>
      <c r="C27" s="17"/>
      <c r="D27" s="17"/>
      <c r="E27" s="17"/>
      <c r="F27" s="17"/>
      <c r="G27" s="17"/>
      <c r="H27" s="17"/>
      <c r="I27" s="18" t="s">
        <v>27</v>
      </c>
      <c r="J27" s="20"/>
    </row>
    <row r="28" customFormat="false" ht="15" hidden="false" customHeight="true" outlineLevel="0" collapsed="false">
      <c r="A28" s="17" t="s">
        <v>28</v>
      </c>
      <c r="B28" s="17"/>
      <c r="C28" s="17"/>
      <c r="D28" s="17"/>
      <c r="E28" s="17"/>
      <c r="F28" s="17"/>
      <c r="G28" s="17"/>
      <c r="H28" s="17"/>
      <c r="I28" s="18" t="s">
        <v>29</v>
      </c>
      <c r="J28" s="20"/>
    </row>
    <row r="29" customFormat="false" ht="28.5" hidden="false" customHeight="true" outlineLevel="0" collapsed="false">
      <c r="A29" s="17" t="s">
        <v>30</v>
      </c>
      <c r="B29" s="17"/>
      <c r="C29" s="17"/>
      <c r="D29" s="17"/>
      <c r="E29" s="17"/>
      <c r="F29" s="17"/>
      <c r="G29" s="17"/>
      <c r="H29" s="17"/>
      <c r="I29" s="21" t="s">
        <v>31</v>
      </c>
      <c r="J29" s="20"/>
    </row>
    <row r="30" customFormat="false" ht="30" hidden="false" customHeight="true" outlineLevel="0" collapsed="false">
      <c r="A30" s="22" t="s">
        <v>32</v>
      </c>
      <c r="B30" s="22"/>
      <c r="C30" s="22"/>
      <c r="D30" s="22"/>
      <c r="E30" s="22"/>
      <c r="F30" s="22"/>
      <c r="G30" s="22"/>
      <c r="H30" s="22"/>
      <c r="I30" s="22" t="s">
        <v>33</v>
      </c>
      <c r="J30" s="23" t="n">
        <f aca="false">IF($J17=$A$143,0,ROUND((((1+J21+J22+J23)*(1+J24)*(1+J25)/(1-(J26+J27+J28)))-1),4))</f>
        <v>0</v>
      </c>
    </row>
    <row r="31" customFormat="false" ht="15" hidden="false" customHeight="fals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customFormat="false" ht="15" hidden="false" customHeight="false" outlineLevel="0" collapsed="false">
      <c r="A32" s="24" t="s">
        <v>34</v>
      </c>
      <c r="B32" s="24"/>
      <c r="C32" s="24"/>
      <c r="D32" s="24"/>
      <c r="E32" s="24"/>
      <c r="F32" s="24"/>
      <c r="G32" s="24"/>
      <c r="H32" s="24"/>
      <c r="I32" s="24"/>
      <c r="J32" s="24"/>
    </row>
    <row r="33" customFormat="false" ht="15.75" hidden="false" customHeight="false" outlineLevel="0" collapsed="false">
      <c r="A33" s="25"/>
      <c r="B33" s="25"/>
      <c r="C33" s="25"/>
      <c r="D33" s="26"/>
      <c r="E33" s="27"/>
      <c r="F33" s="27"/>
      <c r="G33" s="27"/>
      <c r="H33" s="28"/>
      <c r="I33" s="25"/>
      <c r="J33" s="25"/>
    </row>
    <row r="34" customFormat="false" ht="30.75" hidden="false" customHeight="true" outlineLevel="0" collapsed="false">
      <c r="A34" s="25"/>
      <c r="B34" s="25"/>
      <c r="C34" s="25"/>
      <c r="D34" s="26"/>
      <c r="E34" s="29"/>
      <c r="F34" s="29"/>
      <c r="G34" s="29"/>
      <c r="H34" s="28"/>
      <c r="I34" s="25"/>
      <c r="J34" s="25"/>
    </row>
    <row r="35" customFormat="false" ht="15" hidden="false" customHeight="false" outlineLevel="0" collapsed="false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customFormat="false" ht="22.5" hidden="false" customHeight="true" outlineLevel="0" collapsed="false">
      <c r="A36" s="31" t="str">
        <f aca="false">CONCATENATE("Declaro para os devidos fins que, conforme legislação tributária municipal, a base de cálculo deste tipo de obra corresponde à ",$R$10*100,"%, com a respectiva alíquota de ",$R$11*100,"%.")</f>
        <v>Declaro para os devidos fins que, conforme legislação tributária municipal, a base de cálculo deste tipo de obra corresponde à 0%, com a respectiva alíquota de 0%.</v>
      </c>
      <c r="B36" s="31"/>
      <c r="C36" s="31"/>
      <c r="D36" s="31"/>
      <c r="E36" s="31"/>
      <c r="F36" s="31"/>
      <c r="G36" s="31"/>
      <c r="H36" s="31"/>
      <c r="I36" s="31"/>
      <c r="J36" s="31"/>
    </row>
    <row r="37" customFormat="false" ht="15" hidden="false" customHeight="fals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customFormat="false" ht="21.75" hidden="false" customHeight="true" outlineLevel="0" collapsed="false">
      <c r="A38" s="31" t="str">
        <f aca="true">CONCATENATE("Declaro para os devidos fins que o regime de Contribuição Previdenciária sobre a Receita Bruta adotado para elaboração do orçamento foi ",IF(DESONERACAO="Sim","COM","SEM")," Desoneração, e que esta é a alternativa mais adequada para a Administração Pública.")</f>
        <v>Declaro para os devidos fins que o regime de Contribuição Previdenciária sobre a Receita Bruta adotado para elaboração do orçamento foi SEM Desoneração, e que esta é a alternativa mais adequada para a Administração Pública.</v>
      </c>
      <c r="B38" s="31"/>
      <c r="C38" s="31"/>
      <c r="D38" s="31"/>
      <c r="E38" s="31"/>
      <c r="F38" s="31"/>
      <c r="G38" s="31"/>
      <c r="H38" s="31"/>
      <c r="I38" s="31"/>
      <c r="J38" s="31"/>
    </row>
    <row r="39" customFormat="false" ht="15" hidden="false" customHeight="fals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customFormat="false" ht="15" hidden="false" customHeight="false" outlineLevel="0" collapsed="false">
      <c r="A40" s="1" t="s">
        <v>35</v>
      </c>
      <c r="B40" s="1"/>
      <c r="C40" s="1"/>
      <c r="D40" s="1"/>
      <c r="E40" s="1"/>
      <c r="F40" s="1"/>
      <c r="G40" s="1"/>
      <c r="H40" s="1"/>
      <c r="I40" s="1"/>
      <c r="J40" s="1"/>
    </row>
    <row r="41" customFormat="false" ht="15" hidden="false" customHeight="false" outlineLevel="0" collapsed="false">
      <c r="A41" s="32"/>
      <c r="B41" s="32"/>
      <c r="C41" s="32"/>
      <c r="D41" s="32"/>
      <c r="E41" s="32"/>
      <c r="F41" s="32"/>
      <c r="G41" s="32"/>
      <c r="H41" s="32"/>
      <c r="I41" s="32"/>
      <c r="J41" s="32"/>
    </row>
    <row r="42" customFormat="false" ht="15" hidden="false" customHeight="fals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customFormat="false" ht="15" hidden="false" customHeight="false" outlineLevel="0" collapsed="false">
      <c r="A43" s="33" t="str">
        <f aca="false">Import.Município</f>
        <v>Pinheiro Preto / SC</v>
      </c>
      <c r="B43" s="33"/>
      <c r="C43" s="33"/>
      <c r="D43" s="33"/>
      <c r="E43" s="1"/>
      <c r="F43" s="1"/>
      <c r="G43" s="34"/>
      <c r="H43" s="34"/>
      <c r="I43" s="34"/>
      <c r="J43" s="34"/>
    </row>
    <row r="44" customFormat="false" ht="15" hidden="false" customHeight="false" outlineLevel="0" collapsed="false">
      <c r="A44" s="35" t="s">
        <v>36</v>
      </c>
      <c r="B44" s="35"/>
      <c r="C44" s="35"/>
      <c r="D44" s="35"/>
      <c r="E44" s="1"/>
      <c r="F44" s="36"/>
      <c r="G44" s="37" t="s">
        <v>37</v>
      </c>
      <c r="H44" s="38"/>
      <c r="I44" s="38"/>
      <c r="J44" s="38"/>
    </row>
    <row r="45" customFormat="false" ht="15" hidden="false" customHeight="fals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customFormat="false" ht="15" hidden="false" customHeight="false" outlineLevel="0" collapsed="false">
      <c r="A46" s="39"/>
      <c r="B46" s="39"/>
      <c r="C46" s="39"/>
      <c r="D46" s="39"/>
      <c r="E46" s="40"/>
      <c r="F46" s="1"/>
      <c r="G46" s="1"/>
      <c r="H46" s="1"/>
      <c r="I46" s="1"/>
      <c r="J46" s="1"/>
    </row>
    <row r="47" customFormat="false" ht="15" hidden="false" customHeight="false" outlineLevel="0" collapsed="false">
      <c r="A47" s="41" t="s">
        <v>38</v>
      </c>
      <c r="B47" s="41"/>
      <c r="C47" s="41"/>
      <c r="D47" s="41"/>
      <c r="E47" s="1"/>
      <c r="F47" s="1"/>
      <c r="G47" s="1"/>
      <c r="H47" s="1"/>
      <c r="I47" s="1"/>
      <c r="J47" s="1"/>
    </row>
    <row r="48" customFormat="false" ht="15" hidden="false" customHeight="false" outlineLevel="0" collapsed="false">
      <c r="A48" s="42" t="s">
        <v>39</v>
      </c>
      <c r="B48" s="43"/>
      <c r="C48" s="44"/>
      <c r="D48" s="44"/>
      <c r="E48" s="40"/>
      <c r="F48" s="1"/>
      <c r="G48" s="1"/>
      <c r="H48" s="1"/>
      <c r="I48" s="1"/>
      <c r="J48" s="1"/>
    </row>
    <row r="49" customFormat="false" ht="15" hidden="false" customHeight="false" outlineLevel="0" collapsed="false">
      <c r="A49" s="42" t="s">
        <v>40</v>
      </c>
      <c r="B49" s="43"/>
      <c r="C49" s="44"/>
      <c r="D49" s="44"/>
      <c r="E49" s="40"/>
      <c r="F49" s="1"/>
      <c r="G49" s="1"/>
      <c r="H49" s="1"/>
      <c r="I49" s="1"/>
      <c r="J49" s="1"/>
    </row>
    <row r="50" customFormat="false" ht="15" hidden="false" customHeight="false" outlineLevel="0" collapsed="false">
      <c r="A50" s="42"/>
      <c r="B50" s="43"/>
      <c r="C50" s="44"/>
      <c r="D50" s="44"/>
      <c r="E50" s="40"/>
      <c r="F50" s="1"/>
      <c r="G50" s="1"/>
      <c r="H50" s="1"/>
      <c r="I50" s="1"/>
      <c r="J50" s="1"/>
    </row>
    <row r="51" customFormat="false" ht="15" hidden="false" customHeight="false" outlineLevel="0" collapsed="false">
      <c r="A51" s="0" t="s">
        <v>41</v>
      </c>
    </row>
    <row r="52" customFormat="false" ht="15" hidden="false" customHeight="false" outlineLevel="0" collapsed="false">
      <c r="A52" s="0" t="s">
        <v>42</v>
      </c>
    </row>
  </sheetData>
  <mergeCells count="43">
    <mergeCell ref="I1:J1"/>
    <mergeCell ref="I2:J2"/>
    <mergeCell ref="A4:B4"/>
    <mergeCell ref="C4:D4"/>
    <mergeCell ref="E4:J4"/>
    <mergeCell ref="A5:B5"/>
    <mergeCell ref="C5:D5"/>
    <mergeCell ref="E5:J5"/>
    <mergeCell ref="A7:J7"/>
    <mergeCell ref="A8:J8"/>
    <mergeCell ref="A10:H10"/>
    <mergeCell ref="I10:J10"/>
    <mergeCell ref="A11:H11"/>
    <mergeCell ref="I11:J11"/>
    <mergeCell ref="A14:J14"/>
    <mergeCell ref="A16:J16"/>
    <mergeCell ref="A17:J17"/>
    <mergeCell ref="A19:H20"/>
    <mergeCell ref="I19:I20"/>
    <mergeCell ref="J19:J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2:J32"/>
    <mergeCell ref="D33:D34"/>
    <mergeCell ref="E33:G33"/>
    <mergeCell ref="H33:H34"/>
    <mergeCell ref="E34:G34"/>
    <mergeCell ref="A36:J36"/>
    <mergeCell ref="A38:J38"/>
    <mergeCell ref="A41:J41"/>
    <mergeCell ref="A43:D43"/>
    <mergeCell ref="G43:J43"/>
    <mergeCell ref="A44:D44"/>
    <mergeCell ref="A46:D46"/>
    <mergeCell ref="A47:D47"/>
  </mergeCells>
  <conditionalFormatting sqref="A30:J30">
    <cfRule type="expression" priority="2" aboveAverage="0" equalAverage="0" bottom="0" percent="0" rank="0" text="" dxfId="0">
      <formula>DESONERACAO="não"</formula>
    </cfRule>
  </conditionalFormatting>
  <conditionalFormatting sqref="J29">
    <cfRule type="expression" priority="3" aboveAverage="0" equalAverage="0" bottom="0" percent="0" rank="0" text="" dxfId="1">
      <formula>DESONERACAO="não"</formula>
    </cfRule>
  </conditionalFormatting>
  <dataValidations count="6">
    <dataValidation allowBlank="true" operator="between" showDropDown="false" showErrorMessage="true" showInputMessage="false" sqref="A17:J17" type="list">
      <formula1>BDI.TipoObra</formula1>
      <formula2>0</formula2>
    </dataValidation>
    <dataValidation allowBlank="true" error="Digite um percentual entre 0% e 100%." errorTitle="Valor não permitido" operator="between" prompt="Insira valores entre 0 e 100%." promptTitle="Valores admissíveis:" showDropDown="false" showErrorMessage="true" showInputMessage="true" sqref="I10:J10" type="decimal">
      <formula1>0</formula1>
      <formula2>1</formula2>
    </dataValidation>
    <dataValidation allowBlank="true" error="Digite um percentual entre 0% e 100%." errorTitle="Valor não permitido" operator="greaterThanOrEqual" prompt="Normalmente entre 2 e 5%." promptTitle="Valores comuns:" showDropDown="false" showErrorMessage="true" showInputMessage="true" sqref="I11:J11" type="decimal">
      <formula1>0</formula1>
      <formula2>0</formula2>
    </dataValidation>
    <dataValidation allowBlank="true" error="Digite um valor igual a 0% ou 2%." errorTitle="Erro de valores" operator="greaterThanOrEqual" showDropDown="false" showErrorMessage="true" showInputMessage="false" sqref="J28" type="none">
      <formula1>0</formula1>
      <formula2>0</formula2>
    </dataValidation>
    <dataValidation allowBlank="true" error="Digite um valor maior do que 0." errorTitle="Erro de valores" operator="between" showDropDown="false" showErrorMessage="true" showInputMessage="false" sqref="J27" type="decimal">
      <formula1>0</formula1>
      <formula2>1</formula2>
    </dataValidation>
    <dataValidation allowBlank="true" error="Digite um valor entre 0% e 100%" errorTitle="Erro de valores" operator="between" showDropDown="false" showErrorMessage="true" showInputMessage="false" sqref="J21:J26" type="decimal">
      <formula1>0</formula1>
      <formula2>1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LibreOffice/6.1.1.2$Windows_X86_64 LibreOffice_project/5d19a1bfa650b796764388cd8b33a5af1f5baa1b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2022-10-13T18:02:21Z</dcterms:created>
  <dc:creator>Engenharia</dc:creator>
  <dc:description/>
  <dc:language>pt-BR</dc:language>
  <cp:lastModifiedBy/>
  <dcterms:modified xsi:type="dcterms:W3CDTF">2022-10-17T09:31:46Z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